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ReporteTrimestral!$A$2:$AD$80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X78" i="2" l="1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<sst xmlns="http://schemas.openxmlformats.org/spreadsheetml/2006/main" count="1191" uniqueCount="312">
  <si>
    <t> 2016</t>
  </si>
  <si>
    <t>Coahuila de Zaragoza</t>
  </si>
  <si>
    <t xml:space="preserve"> Informes sobre la Situación Económica, las Finanzas Públicas y la Deuda Pública</t>
  </si>
  <si>
    <t>Total: 68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</si>
  <si>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</si>
  <si>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</si>
  <si>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</si>
  <si>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</si>
  <si>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</si>
  <si>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</si>
  <si>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</si>
  <si>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</si>
  <si>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</si>
  <si>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</si>
  <si>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</si>
  <si>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</si>
  <si>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</si>
  <si>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</si>
  <si>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</si>
  <si>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</si>
  <si>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</si>
  <si>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</si>
  <si>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</si>
  <si>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</si>
  <si>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</si>
  <si>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</si>
  <si>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</si>
  <si>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</si>
  <si>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</si>
  <si>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</si>
  <si>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</si>
  <si>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</si>
  <si>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</si>
  <si>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</si>
  <si>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</si>
  <si>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</si>
  <si>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COA16160200664879</t>
  </si>
  <si>
    <t>Mantenimiento General De Los Edificios Principales Y De Atención A Los Alumnos En Las Tres Unidades</t>
  </si>
  <si>
    <t>1</t>
  </si>
  <si>
    <t>Cobertura estatal</t>
  </si>
  <si>
    <t>Cobertura municipal</t>
  </si>
  <si>
    <t/>
  </si>
  <si>
    <t>Aportaciones Federales</t>
  </si>
  <si>
    <t>I008 FAM Infraestructura Educativa Media Superior y Superior</t>
  </si>
  <si>
    <t>33-Aportaciones Federales para Entidades Federativas y Municipios</t>
  </si>
  <si>
    <t>UNIVERSIDAD AUTÓNOMA DE COAHUILA</t>
  </si>
  <si>
    <t>Educación</t>
  </si>
  <si>
    <t>En Ejecución</t>
  </si>
  <si>
    <t>2016</t>
  </si>
  <si>
    <t>Metros Cuadrados</t>
  </si>
  <si>
    <t>Financiera:  / Física:  / Registro: registro - SISTEMA: Pasa al siguiente nivel.</t>
  </si>
  <si>
    <t>COA16160200664883</t>
  </si>
  <si>
    <t>Escuela Superior De Musica Primera Etapa</t>
  </si>
  <si>
    <t>2</t>
  </si>
  <si>
    <t>Arteaga</t>
  </si>
  <si>
    <t>Financiera:  / Física:  / Registro: REGISTRO !!!! - SISTEMA: Pasa al siguiente nivel.</t>
  </si>
  <si>
    <t>COA16160200664900</t>
  </si>
  <si>
    <t>Escuela De Sistemas Marcial Ruiz Vargas - Construcción De Laboratorio</t>
  </si>
  <si>
    <t>6</t>
  </si>
  <si>
    <t>Acuña</t>
  </si>
  <si>
    <t>COA16160200664906</t>
  </si>
  <si>
    <t>Facultad De Mercadotécnia - Construcción De Sala De Maestros</t>
  </si>
  <si>
    <t>8</t>
  </si>
  <si>
    <t>Saltillo</t>
  </si>
  <si>
    <t>COA16160200664910</t>
  </si>
  <si>
    <t>Facultad De Mercadotécnica - Construcción De Servicios Sanitarios</t>
  </si>
  <si>
    <t>9</t>
  </si>
  <si>
    <t>COA16160200664912</t>
  </si>
  <si>
    <t>Facultad De Ciencias De La Administración - Construcción De Mediateca</t>
  </si>
  <si>
    <t>10</t>
  </si>
  <si>
    <t>COA16160200664916</t>
  </si>
  <si>
    <t>Facultad De Economía - Remodelación De Audiovisual</t>
  </si>
  <si>
    <t>11</t>
  </si>
  <si>
    <t>COA16160200664920</t>
  </si>
  <si>
    <t>Facultad De Economía - Remodelación De Servicios Sanitarios</t>
  </si>
  <si>
    <t>12</t>
  </si>
  <si>
    <t>Terminado</t>
  </si>
  <si>
    <t>COA16160200664926</t>
  </si>
  <si>
    <t>Facultad De Derecho - Contrucción De Barda Perimetral</t>
  </si>
  <si>
    <t>13</t>
  </si>
  <si>
    <t>Torreón</t>
  </si>
  <si>
    <t>COA16160200664930</t>
  </si>
  <si>
    <t>Escuela De Enfermería - Construcción De Cafetería</t>
  </si>
  <si>
    <t>14</t>
  </si>
  <si>
    <t>COA16160200664933</t>
  </si>
  <si>
    <t>Facultad De Administración Y Contaduría - Ampliación De Biblioteca</t>
  </si>
  <si>
    <t>15</t>
  </si>
  <si>
    <t>Piedras Negras</t>
  </si>
  <si>
    <t>COA16160200664937</t>
  </si>
  <si>
    <t>Facultad De Metalurgía - Ampliación De Oficinas Administrativas</t>
  </si>
  <si>
    <t>16</t>
  </si>
  <si>
    <t>Monclova</t>
  </si>
  <si>
    <t>COA16160200664943</t>
  </si>
  <si>
    <t>Facultad De Metalurgía - Remodelación De Aulas</t>
  </si>
  <si>
    <t>17</t>
  </si>
  <si>
    <t>COA16160200664946</t>
  </si>
  <si>
    <t>Escuela De Administración - Ampliación Y Remodelación De Oficinas Administrativas</t>
  </si>
  <si>
    <t>19</t>
  </si>
  <si>
    <t>San Pedro</t>
  </si>
  <si>
    <t>COA16160200664955</t>
  </si>
  <si>
    <t>Escuela De Sistemas Marcial Ruiz Vargas - Remodelación De Servicios Sanitarios</t>
  </si>
  <si>
    <t>20</t>
  </si>
  <si>
    <t>COA16160200664957</t>
  </si>
  <si>
    <t>Escuela De Sistemas Marcial Ruiz Vargas - Amplicación De Centro De Idiomas</t>
  </si>
  <si>
    <t>21</t>
  </si>
  <si>
    <t>COA16160200664970</t>
  </si>
  <si>
    <t>Facultad De Ingeniería Mecaníca Y Electríca - Construcción De Edificio</t>
  </si>
  <si>
    <t>23</t>
  </si>
  <si>
    <t>COA16160200665013</t>
  </si>
  <si>
    <t>Facultad De Metalurgía - Remodelación De Aula Magna</t>
  </si>
  <si>
    <t>18</t>
  </si>
  <si>
    <t>COA16160200665015</t>
  </si>
  <si>
    <t>Financiera:  / Física: El avance físico corresponde únicamente a la obra contratada. / Registro: registro - SISTEMA: Pasa al siguiente nivel.</t>
  </si>
  <si>
    <t>COA16160300737696</t>
  </si>
  <si>
    <t>Facultad De Ingeniería Mecánica Y Electríca, Habilitación De 3 Laboratorios</t>
  </si>
  <si>
    <t>5</t>
  </si>
  <si>
    <t>COA16160300737712</t>
  </si>
  <si>
    <t>Universidad Tecnológica De Parras De La Fuente.- Construcción Unidad De Laboratorios Y Talleres Y Obra Exterior.</t>
  </si>
  <si>
    <t>162400117</t>
  </si>
  <si>
    <t>Parras</t>
  </si>
  <si>
    <t>Parras de la Fuente</t>
  </si>
  <si>
    <t>Urbano</t>
  </si>
  <si>
    <t>INSTITUTO COAHUILENSE DE LA INFRAESTRUCTURA FISICA EDUCATIVA</t>
  </si>
  <si>
    <t>Financiera: OK / Física: OK / Registro: ok - SISTEMA: Pasa al siguiente nivel.</t>
  </si>
  <si>
    <t>COA16160300737713</t>
  </si>
  <si>
    <t>Escuela De Ciencias Biológicas, Construcción De Edificio Nuevo Primera Etapa</t>
  </si>
  <si>
    <t>7</t>
  </si>
  <si>
    <t>COA16160300737716</t>
  </si>
  <si>
    <t>Universidad Politécnica De Piedras Negras.- Construcción De Unidad De Laboratorios Y Talleres Y Obra Exterior.</t>
  </si>
  <si>
    <t>162500147</t>
  </si>
  <si>
    <t>COA16160300737765</t>
  </si>
  <si>
    <t>Facultad De Ciencias Químicas, Construcción De 7 Cubículos, S Juntas, A Cómputo, Ofna Admon, S Espera, Ss Hym Y Escalera</t>
  </si>
  <si>
    <t>3</t>
  </si>
  <si>
    <t>COA16160300737779</t>
  </si>
  <si>
    <t>Facultad De Ciencias Químicas, Costrucción De Un Laboratorio De Análisis Instrumental</t>
  </si>
  <si>
    <t>22</t>
  </si>
  <si>
    <t>COA16160300737796</t>
  </si>
  <si>
    <t>Universidad Politécnica De La Región Laguna.- Construcción De Centro De Información Y Documentación Y Obra Exterior.</t>
  </si>
  <si>
    <t>163300396</t>
  </si>
  <si>
    <t>COA16160300737810</t>
  </si>
  <si>
    <t>Facultad De Ciencias Físico-Matemáticas, Adecuación Del Lab. De Caracterización, Lab. De Muestras Y Lab. De Instrumentación Y Control</t>
  </si>
  <si>
    <t>4</t>
  </si>
  <si>
    <t>COA16160300746342</t>
  </si>
  <si>
    <t xml:space="preserve">Universidad Politécnica De Piedras Negras.-  Equipamiento Especializado De La Unidad De Laboratorios Y Talleres.           </t>
  </si>
  <si>
    <t>162500282</t>
  </si>
  <si>
    <t>INSTITUTO COAHUILENSE DE LA INFRAESTRUCTURA FÍSICA EDUCATIVA</t>
  </si>
  <si>
    <t>Equipamiento</t>
  </si>
  <si>
    <t>COA16160400746161</t>
  </si>
  <si>
    <t>Telebachillerato Comunitario.- Adecuación De Instalacion Eléctrica Para Recibir Equipamiento, Suministro Y Colocación Protecciones En Aula De Telebachillerato.</t>
  </si>
  <si>
    <t>160200240</t>
  </si>
  <si>
    <t>Ciudad Acuña</t>
  </si>
  <si>
    <t>Financiera: ok / Física: ok / Registro: ok - SISTEMA: Pasa al siguiente nivel.</t>
  </si>
  <si>
    <t>COA16160400746164</t>
  </si>
  <si>
    <t>Telebachillerato Comunitario.- Adecuación De Instalacion Eléctrica Para Recibir Equipamiento, Pintura En Aula De Telebachillerato, Red Eléctrica.</t>
  </si>
  <si>
    <t>160400150</t>
  </si>
  <si>
    <t>Artesillas</t>
  </si>
  <si>
    <t>Rural</t>
  </si>
  <si>
    <t>Financiera: OK / Física: OK / Registro: OK - SISTEMA: Pasa al siguiente nivel.</t>
  </si>
  <si>
    <t>COA16160400746165</t>
  </si>
  <si>
    <t>Telebachillerato.- Adecuación De Instalación Eléctrica Para Recibir Equipamiento, Impermeabiliazación, Pintura En Aula De Telebachillerato, Red Eléctrica.</t>
  </si>
  <si>
    <t>160400153</t>
  </si>
  <si>
    <t>Los Quelites</t>
  </si>
  <si>
    <t>COA16160400746167</t>
  </si>
  <si>
    <t>Telebachillerato Comunitario.- Adecuación De Instalacion Eléctrica Para Recibir Equipamiento, Pintura E Impermeabilización, En Aula De Telebachillerato, Red Electrica.</t>
  </si>
  <si>
    <t>160700138</t>
  </si>
  <si>
    <t>Cuatro Ciénegas</t>
  </si>
  <si>
    <t>Tanque Nuevo (El Cinco)</t>
  </si>
  <si>
    <t>COA16160400746168</t>
  </si>
  <si>
    <t>Telebachillerato Comunitario.- Adecuación De Instalacion Eléctrica Para Recibir Equipamiento,Impermeabilización, Pintura En Aula De Telebachillerato, Red Eléctrica.</t>
  </si>
  <si>
    <t>160700139</t>
  </si>
  <si>
    <t>Estanque de Norias</t>
  </si>
  <si>
    <t>COA16160400746169</t>
  </si>
  <si>
    <t>Telebachillerato Comunitario.- Adecuación De Instalación Eléctrica Para Recibir Equipamiento, Suministro Y Colocación De Protecciones En Puerta En Aula De Telebachillerato.</t>
  </si>
  <si>
    <t>160700145</t>
  </si>
  <si>
    <t>Estanque de León</t>
  </si>
  <si>
    <t>COA16160400746171</t>
  </si>
  <si>
    <t>Telebachillerato Comunitario.- Adecuación De Instalacion Eléctrica Para Recibir Equipamiento,Pintura, Sutitución De Puerta En Aula De Telebachillerato, Red Eléctrica.</t>
  </si>
  <si>
    <t>160900291</t>
  </si>
  <si>
    <t>Francisco I. Madero</t>
  </si>
  <si>
    <t>El Porvenir (El Porvenir de Arriba)</t>
  </si>
  <si>
    <t>COA16160400746173</t>
  </si>
  <si>
    <t>Telebachillerato Comunitario.- Adecuación De Instalacion Eléctrica Para Recibir Equipamiento,Impermeabilización, Sustitución De Puerta,En Aula De Telebachillerato, Red Eléctrica.</t>
  </si>
  <si>
    <t>160900293</t>
  </si>
  <si>
    <t>Batopilas</t>
  </si>
  <si>
    <t>COA16160400746174</t>
  </si>
  <si>
    <t>Telebachillerato Comunitario.- Adecuación De Instalacion Eléctrica Para Recibir Equipamiento,Impermeabilización, Sustución De Puerta En Aula De Telebachillerato, Red Eléctrica.</t>
  </si>
  <si>
    <t>160900298</t>
  </si>
  <si>
    <t>Charcos de Risa</t>
  </si>
  <si>
    <t>COA16160400746176</t>
  </si>
  <si>
    <t>Telebachillerato Comunitario.- Adec Instalación Eléctrica Para Recibir Equipamiento, Rehab De Muro, Pintura, Sustit De Puerta En Aula De Telebachillerato, Muro Acometida Y Red Eléctrica.</t>
  </si>
  <si>
    <t>161000160</t>
  </si>
  <si>
    <t>Frontera</t>
  </si>
  <si>
    <t>La Cruz</t>
  </si>
  <si>
    <t>COA16160400746180</t>
  </si>
  <si>
    <t>Telebachillerato Comunitario.- Adecuación De Instalacion Eléctrica Para Recibir Equipamiento, Pintura  En Aula De Telebachillerato.</t>
  </si>
  <si>
    <t>161100098</t>
  </si>
  <si>
    <t>General Cepeda</t>
  </si>
  <si>
    <t>Porvenir de Tacubaya</t>
  </si>
  <si>
    <t>COA16160400746183</t>
  </si>
  <si>
    <t>Telebachillerato Comunitario.- Adecuación De Instalación Eléctrica Para Recibir Equipamiento, Sustitución De Puerta, Impermeabilización, Pintura En Aula De Telebachillerato.</t>
  </si>
  <si>
    <t>161400052</t>
  </si>
  <si>
    <t>Jiménez</t>
  </si>
  <si>
    <t>Palmira</t>
  </si>
  <si>
    <t>COA16160400746186</t>
  </si>
  <si>
    <t>Telebachillerato Comunitario.- Adecuación De Instalacion Eléctrica Para Recibir Equipamiento, Pintura Y Sustitución De Puerta En Aula De Telebachillerato.</t>
  </si>
  <si>
    <t>161700255</t>
  </si>
  <si>
    <t>Matamoros</t>
  </si>
  <si>
    <t>La Luz</t>
  </si>
  <si>
    <t>COA16160400746187</t>
  </si>
  <si>
    <t>Telebachillerato Comunitario.- Adecuación De Instalacion Eléctrica Para Recibir Equipamiento, Sustitución De Puerta, Pintura En Aula De Telebachillerato.</t>
  </si>
  <si>
    <t>161700257</t>
  </si>
  <si>
    <t>La Flor de Mayo y la Barca</t>
  </si>
  <si>
    <t>COA16160400746201</t>
  </si>
  <si>
    <t>Telebachillerato Comunitario.- Adecuación De Instalacion Eléctrica Para Recibir Equipamiento, Impermeabilización Y Sustitución De Puerta En Aula De Telebachillerato.</t>
  </si>
  <si>
    <t>161900074</t>
  </si>
  <si>
    <t>Morelos</t>
  </si>
  <si>
    <t>Los Álamos</t>
  </si>
  <si>
    <t>COA16160400746205</t>
  </si>
  <si>
    <t>Telebachillerato Comunitario.- Adecuación De Instalacion Eléctrica Para Recibir Equipamiento En Aula De Telebachillerato.</t>
  </si>
  <si>
    <t>162000379</t>
  </si>
  <si>
    <t>Múzquiz</t>
  </si>
  <si>
    <t>Rancherías</t>
  </si>
  <si>
    <t>COA16160400746206</t>
  </si>
  <si>
    <t>162000381</t>
  </si>
  <si>
    <t>Negros Maskogos (Nacimiento)</t>
  </si>
  <si>
    <t>COA16160400746207</t>
  </si>
  <si>
    <t>Telebachillerato Comunitario.- Adecuación De Instalación Eléctrica Para Recibir Equipamiento En Aula De Telebachillerato.</t>
  </si>
  <si>
    <t>162300094</t>
  </si>
  <si>
    <t>Ocampo</t>
  </si>
  <si>
    <t>La Rosita</t>
  </si>
  <si>
    <t>COA16160400746209</t>
  </si>
  <si>
    <t>162300095</t>
  </si>
  <si>
    <t>San Miguel</t>
  </si>
  <si>
    <t>COA16160400746211</t>
  </si>
  <si>
    <t>Universidad Tecnológica De Parras De La Fuente.- Mobiliario Y Equipo Especializado De La Unidad De Laboratorios Y Talleres.</t>
  </si>
  <si>
    <t>162400142</t>
  </si>
  <si>
    <t>COA16160400746213</t>
  </si>
  <si>
    <t>Telebachillerato Comunitario.- Adecuación De Instalacion Eléctrica Para Recibir Equipamiento,Suministro Y Colocación Protecciones En Puerta En Aula De Telebachillerato.</t>
  </si>
  <si>
    <t>162400144</t>
  </si>
  <si>
    <t>Santa Cecilia (La Cecilia)</t>
  </si>
  <si>
    <t>COA16160400746214</t>
  </si>
  <si>
    <t>Telebachillerato Comunitario.- Adecuación De Instalación Eléctrica Para Recibir Equipamiento, Suministro Y Colocación De Protecciones En Aula De Telebachillerato.</t>
  </si>
  <si>
    <t>162400150</t>
  </si>
  <si>
    <t>El Mesteño</t>
  </si>
  <si>
    <t>COA16160400746216</t>
  </si>
  <si>
    <t>Telebachillerato Comunitario.- Adecuación De Instalacion Eléctrica Para Recibir Equipamiento Y Sustitución De Puerta En Aula De Telebachillerato.</t>
  </si>
  <si>
    <t>162500266</t>
  </si>
  <si>
    <t>COA16160400746218</t>
  </si>
  <si>
    <t>Telebachillerato Comunitario.- Adecuación De Instalacion Eléctrica Para Recibir Equipamiento,Sustitución De Puerta Y Protecciones, En Aula De Telebachillerato.</t>
  </si>
  <si>
    <t>162500274</t>
  </si>
  <si>
    <t>COA16160400746219</t>
  </si>
  <si>
    <t>Telebachillerato Comunitario.- Adecuación De Instalacion Eléctrica Para Recibir Equipamiento, Impermeabilización, Suministro Y Colocación Cerradura Y Cerrojo, Pintura En Aula De Telebachillerato.</t>
  </si>
  <si>
    <t>162600084</t>
  </si>
  <si>
    <t>Progreso</t>
  </si>
  <si>
    <t>San Alberto</t>
  </si>
  <si>
    <t>COA16160400746222</t>
  </si>
  <si>
    <t>Universidad Tecnológica De Coahuila.- Mtto General: Modif Lineas Drenaje En Rectoría Y Vinculación, Imper Edificio "G",Sust Domos Edificio "D" Y Climatización Edificios De Vinculación Y Mecatrónica.</t>
  </si>
  <si>
    <t>162700157</t>
  </si>
  <si>
    <t>Ramos Arizpe</t>
  </si>
  <si>
    <t>COA16160400746223</t>
  </si>
  <si>
    <t>Telebachillerato Comunitario.- Adecuación De Instalacion Eléctrica Para Recibir Equipamiento, Impermeabilización En Aula De Telebachillerato.</t>
  </si>
  <si>
    <t>162800131</t>
  </si>
  <si>
    <t>Sabinas</t>
  </si>
  <si>
    <t>COA16160400746225</t>
  </si>
  <si>
    <t>162800134</t>
  </si>
  <si>
    <t>Puente Negro</t>
  </si>
  <si>
    <t>Financiera: OK / Física: OK / Registro: ok   - SISTEMA: Pasa al siguiente nivel.</t>
  </si>
  <si>
    <t>COA16160400746235</t>
  </si>
  <si>
    <t>163000546</t>
  </si>
  <si>
    <t>COA16160400746241</t>
  </si>
  <si>
    <t>Universidad Tecnológica De Saltillo.- Equipamiento Especializado.</t>
  </si>
  <si>
    <t>163000561</t>
  </si>
  <si>
    <t>Derramadero [Granja]</t>
  </si>
  <si>
    <t>COA16160400746242</t>
  </si>
  <si>
    <t>Telebachillerato Comunitario.- Adecuación De Instalacion Eléctrica Para Recibir Equipamiento En 2 Aulas De Telebachillerato.</t>
  </si>
  <si>
    <t>163000566</t>
  </si>
  <si>
    <t>COA16160400746249</t>
  </si>
  <si>
    <t>Telebachillerato Comunitario.- Adecuación De Instalacion Eléctrica Para Recibir Equipamiento Y Sustitución De Cancelería Y Herrería En Aula De Telebachillerato.</t>
  </si>
  <si>
    <t>163300418</t>
  </si>
  <si>
    <t>San Esteban de Abajo</t>
  </si>
  <si>
    <t>COA16160400746250</t>
  </si>
  <si>
    <t>Telebachillerato Comunitario.- Adecuación De Instalacion Eléctrica Para Recibir Equipamiento, Pintura, Sustitución De Puerta En Aula De Telebachillerato, Red Eléctrica.</t>
  </si>
  <si>
    <t>163300422</t>
  </si>
  <si>
    <t>El Porvenir de Abajo</t>
  </si>
  <si>
    <t>COA16160400746271</t>
  </si>
  <si>
    <t>Telebachillerato Comunitario.- Adecuación De Instalacion Eléctrica Para Recibir Equipamiento, Pintura En Aula De Telebachillerato.</t>
  </si>
  <si>
    <t>163500581</t>
  </si>
  <si>
    <t>COA16160400746272</t>
  </si>
  <si>
    <t>Telebachillerato Comunitario.- Adecuación De Instalación Eléctrica Para Recibir Equipamiento,Sustitución De Piso De Concreto, Suministro Y Colocación De Piso Cerámico En Aula De Telebachillerato.</t>
  </si>
  <si>
    <t>163500597</t>
  </si>
  <si>
    <t>El Perú</t>
  </si>
  <si>
    <t xml:space="preserve"> INSTITUTO COAHUILENSE DE LA INFRAESTRUCTURA FÍSICA EDUCATIVA</t>
  </si>
  <si>
    <t>COA16160400746276</t>
  </si>
  <si>
    <t>163600146</t>
  </si>
  <si>
    <t>Viesca</t>
  </si>
  <si>
    <t>Flor de Mayo</t>
  </si>
  <si>
    <t>COA16160400746278</t>
  </si>
  <si>
    <t>163800048</t>
  </si>
  <si>
    <t>Zaragoza</t>
  </si>
  <si>
    <t>Santa Eulalia</t>
  </si>
  <si>
    <t>COA16160400746279</t>
  </si>
  <si>
    <t>163800047</t>
  </si>
  <si>
    <t>Paso del Tío Pío</t>
  </si>
  <si>
    <t>COA16160400746280</t>
  </si>
  <si>
    <t>Telebachillerato Comunitario.- Adecuación De Instalacion Eléctrica Para Recibir Equipamiento, Sustitución De Cancelería, Suministro Y Colocación De Protecciones En Aula De Telebachillerato.</t>
  </si>
  <si>
    <t>163800049</t>
  </si>
  <si>
    <t>El Remolino</t>
  </si>
  <si>
    <t>COA16160400825210</t>
  </si>
  <si>
    <t>Telebachillerato Comunitario.- Adecuación De Instalacion Eléctrica Para Recibir Equipamiento, Sustitución De Puerta,Pintura En Aula De Telebachillerato.</t>
  </si>
  <si>
    <t>160900292</t>
  </si>
  <si>
    <t>La Pinta</t>
  </si>
  <si>
    <t>INSTITUTO COAHUILENSE DE INFRAESTRUCTURA FISICA EDUCATIVA.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</si>
</sst>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78"/>
  <sheetViews>
    <sheetView showGridLines="0" tabSelected="1" view="pageBreakPreview" zoomScale="80" zoomScaleNormal="80" zoomScaleSheetLayoutView="80" workbookViewId="0">
      <selection activeCell="D11" sqref="D11"/>
    </sheetView>
  </sheetViews>
  <sheetFormatPr baseColWidth="10" defaultRowHeight="12.75"/>
  <cols>
    <col min="1" max="1" width="1.42578125" style="2" customWidth="1"/>
    <col min="2" max="2" width="25.85546875" style="2" bestFit="1" customWidth="1"/>
    <col min="3" max="3" width="41.7109375" style="2" customWidth="1"/>
    <col min="4" max="5" width="23.7109375" style="2" customWidth="1"/>
    <col min="6" max="6" width="16.140625" style="2" customWidth="1"/>
    <col min="7" max="7" width="21.7109375" style="2" customWidth="1"/>
    <col min="8" max="8" width="9.85546875" style="2" bestFit="1" customWidth="1"/>
    <col min="9" max="9" width="22.28515625" style="2" bestFit="1" customWidth="1"/>
    <col min="10" max="10" width="31.140625" style="2" bestFit="1" customWidth="1"/>
    <col min="11" max="11" width="30.140625" style="2" customWidth="1"/>
    <col min="12" max="13" width="42.85546875" style="2" bestFit="1" customWidth="1"/>
    <col min="14" max="14" width="21.140625" style="2" bestFit="1" customWidth="1"/>
    <col min="15" max="15" width="13.7109375" style="2" customWidth="1"/>
    <col min="16" max="16" width="18" style="2" customWidth="1"/>
    <col min="17" max="17" width="15.42578125" style="2" bestFit="1" customWidth="1"/>
    <col min="18" max="18" width="14.7109375" style="2" bestFit="1" customWidth="1"/>
    <col min="19" max="19" width="16.5703125" style="2" customWidth="1"/>
    <col min="20" max="20" width="18" style="2" bestFit="1" customWidth="1"/>
    <col min="21" max="21" width="14" style="2" bestFit="1" customWidth="1"/>
    <col min="22" max="25" width="14.140625" style="2" customWidth="1"/>
    <col min="26" max="27" width="22" style="2" bestFit="1" customWidth="1"/>
    <col min="28" max="28" width="13.7109375" style="2" bestFit="1" customWidth="1"/>
    <col min="29" max="29" width="12.140625" style="2" customWidth="1"/>
    <col min="30" max="30" width="63.140625" style="2" customWidth="1"/>
    <col min="31" max="31" width="1.42578125" style="2" customWidth="1"/>
  </cols>
  <sheetData>
    <row r="1" spans="1:31" ht="12.75" customHeight="1"/>
    <row r="2" spans="1:3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9.5" customHeight="1">
      <c r="A3" s="4"/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5"/>
      <c r="N3" s="5"/>
      <c r="O3" s="5"/>
      <c r="P3" s="5"/>
      <c r="Q3" s="5"/>
      <c r="R3" s="5"/>
      <c r="S3" s="5"/>
      <c r="T3" s="5"/>
      <c r="U3" s="5"/>
      <c r="V3" s="6"/>
      <c r="W3" s="7"/>
      <c r="X3" s="6"/>
      <c r="Y3" s="6"/>
      <c r="AB3" s="6"/>
      <c r="AC3" s="36" t="s">
        <v>0</v>
      </c>
      <c r="AD3" s="36"/>
      <c r="AE3" s="6"/>
    </row>
    <row r="4" spans="1:31" ht="3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5" customHeight="1">
      <c r="A7" s="11"/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7.5" customHeight="1">
      <c r="A8" s="11"/>
      <c r="B8" s="8"/>
      <c r="C8" s="8"/>
      <c r="D8" s="8"/>
      <c r="E8" s="11"/>
      <c r="F8" s="11"/>
      <c r="G8" s="11"/>
      <c r="H8" s="11"/>
      <c r="I8" s="11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4"/>
      <c r="Y8" s="14"/>
      <c r="Z8" s="11"/>
      <c r="AA8" s="11"/>
      <c r="AB8" s="11"/>
      <c r="AC8" s="11"/>
      <c r="AD8" s="11"/>
      <c r="AE8" s="11"/>
    </row>
    <row r="9" spans="1:31" ht="21" customHeight="1" thickBot="1">
      <c r="A9" s="11"/>
      <c r="B9" s="37" t="s">
        <v>4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39" t="s">
        <v>5</v>
      </c>
      <c r="Q9" s="40"/>
      <c r="R9" s="40"/>
      <c r="S9" s="40"/>
      <c r="T9" s="40"/>
      <c r="U9" s="40"/>
      <c r="V9" s="40"/>
      <c r="W9" s="40"/>
      <c r="X9" s="40"/>
      <c r="Y9" s="41"/>
      <c r="Z9" s="42" t="s">
        <v>6</v>
      </c>
      <c r="AA9" s="43"/>
      <c r="AB9" s="43"/>
      <c r="AC9" s="44"/>
      <c r="AD9" s="45" t="s">
        <v>7</v>
      </c>
      <c r="AE9" s="11"/>
    </row>
    <row r="10" spans="1:31" s="15" customFormat="1" ht="38.25" customHeight="1" thickBot="1">
      <c r="A10" s="16"/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9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8" t="s">
        <v>23</v>
      </c>
      <c r="R10" s="18" t="s">
        <v>24</v>
      </c>
      <c r="S10" s="19" t="s">
        <v>25</v>
      </c>
      <c r="T10" s="18" t="s">
        <v>26</v>
      </c>
      <c r="U10" s="18" t="s">
        <v>27</v>
      </c>
      <c r="V10" s="18" t="s">
        <v>28</v>
      </c>
      <c r="W10" s="18" t="s">
        <v>29</v>
      </c>
      <c r="X10" s="18" t="s">
        <v>30</v>
      </c>
      <c r="Y10" s="18" t="s">
        <v>31</v>
      </c>
      <c r="Z10" s="18" t="s">
        <v>32</v>
      </c>
      <c r="AA10" s="18" t="s">
        <v>33</v>
      </c>
      <c r="AB10" s="18" t="s">
        <v>34</v>
      </c>
      <c r="AC10" s="18" t="s">
        <v>35</v>
      </c>
      <c r="AD10" s="45"/>
      <c r="AE10" s="16"/>
    </row>
    <row r="11" spans="1:31" ht="60.75">
      <c r="A11" s="11"/>
      <c r="B11" s="20" t="s">
        <v>36</v>
      </c>
      <c r="C11" s="21" t="s">
        <v>37</v>
      </c>
      <c r="D11" s="22" t="s">
        <v>38</v>
      </c>
      <c r="E11" s="22" t="s">
        <v>1</v>
      </c>
      <c r="F11" s="22" t="s">
        <v>39</v>
      </c>
      <c r="G11" s="23" t="s">
        <v>40</v>
      </c>
      <c r="H11" s="23" t="s">
        <v>41</v>
      </c>
      <c r="I11" s="1" t="s">
        <v>42</v>
      </c>
      <c r="J11" s="23" t="s">
        <v>43</v>
      </c>
      <c r="K11" s="24" t="s">
        <v>41</v>
      </c>
      <c r="L11" s="1" t="s">
        <v>44</v>
      </c>
      <c r="M11" s="1" t="s">
        <v>45</v>
      </c>
      <c r="N11" s="23" t="s">
        <v>46</v>
      </c>
      <c r="O11" s="24" t="s">
        <v>47</v>
      </c>
      <c r="P11" s="24" t="s">
        <v>48</v>
      </c>
      <c r="Q11" s="23">
        <v>4896578</v>
      </c>
      <c r="R11" s="23">
        <v>4990804.29</v>
      </c>
      <c r="S11" s="23">
        <v>4990804.29</v>
      </c>
      <c r="T11" s="23">
        <v>4948436.8499999996</v>
      </c>
      <c r="U11" s="23">
        <v>3419770.61</v>
      </c>
      <c r="V11" s="23">
        <v>3419770.61</v>
      </c>
      <c r="W11" s="23">
        <v>3419770.61</v>
      </c>
      <c r="X11" s="25">
        <f t="shared" ref="X11:X42" si="0">IF(ISERROR(V11/R11),0,((V11/R11)*100))</f>
        <v>68.52143284504551</v>
      </c>
      <c r="Y11" s="24">
        <v>0</v>
      </c>
      <c r="Z11" s="24" t="s">
        <v>49</v>
      </c>
      <c r="AA11" s="26">
        <v>0</v>
      </c>
      <c r="AB11" s="25">
        <v>0</v>
      </c>
      <c r="AC11" s="25">
        <v>71.680000000000007</v>
      </c>
      <c r="AD11" s="27" t="s">
        <v>50</v>
      </c>
      <c r="AE11" s="11"/>
    </row>
    <row r="12" spans="1:31" ht="60.75">
      <c r="A12" s="11"/>
      <c r="B12" s="28" t="s">
        <v>51</v>
      </c>
      <c r="C12" s="28" t="s">
        <v>52</v>
      </c>
      <c r="D12" s="29" t="s">
        <v>53</v>
      </c>
      <c r="E12" s="29" t="s">
        <v>1</v>
      </c>
      <c r="F12" s="29" t="s">
        <v>54</v>
      </c>
      <c r="G12" s="30" t="s">
        <v>40</v>
      </c>
      <c r="H12" s="30" t="s">
        <v>41</v>
      </c>
      <c r="I12" s="31" t="s">
        <v>42</v>
      </c>
      <c r="J12" s="30" t="s">
        <v>43</v>
      </c>
      <c r="K12" s="32" t="s">
        <v>41</v>
      </c>
      <c r="L12" s="30" t="s">
        <v>44</v>
      </c>
      <c r="M12" s="30" t="s">
        <v>45</v>
      </c>
      <c r="N12" s="30" t="s">
        <v>46</v>
      </c>
      <c r="O12" s="32" t="s">
        <v>47</v>
      </c>
      <c r="P12" s="32" t="s">
        <v>48</v>
      </c>
      <c r="Q12" s="30">
        <v>20000000</v>
      </c>
      <c r="R12" s="30">
        <v>20400767.859999999</v>
      </c>
      <c r="S12" s="30">
        <v>20400767.859999999</v>
      </c>
      <c r="T12" s="30">
        <v>20400767.859999999</v>
      </c>
      <c r="U12" s="30">
        <v>9896824.4900000002</v>
      </c>
      <c r="V12" s="30">
        <v>9896824.4900000002</v>
      </c>
      <c r="W12" s="30">
        <v>9896824.4900000002</v>
      </c>
      <c r="X12" s="33">
        <f t="shared" si="0"/>
        <v>48.51201953728814</v>
      </c>
      <c r="Y12" s="32">
        <v>0</v>
      </c>
      <c r="Z12" s="32" t="s">
        <v>49</v>
      </c>
      <c r="AA12" s="26">
        <v>154</v>
      </c>
      <c r="AB12" s="33">
        <v>0</v>
      </c>
      <c r="AC12" s="33">
        <v>6.7</v>
      </c>
      <c r="AD12" s="34" t="s">
        <v>55</v>
      </c>
      <c r="AE12" s="11"/>
    </row>
    <row r="13" spans="1:31" ht="60.75">
      <c r="A13" s="11"/>
      <c r="B13" s="28" t="s">
        <v>56</v>
      </c>
      <c r="C13" s="28" t="s">
        <v>57</v>
      </c>
      <c r="D13" s="29" t="s">
        <v>58</v>
      </c>
      <c r="E13" s="29" t="s">
        <v>1</v>
      </c>
      <c r="F13" s="29" t="s">
        <v>59</v>
      </c>
      <c r="G13" s="30" t="s">
        <v>40</v>
      </c>
      <c r="H13" s="30" t="s">
        <v>41</v>
      </c>
      <c r="I13" s="31" t="s">
        <v>42</v>
      </c>
      <c r="J13" s="30" t="s">
        <v>43</v>
      </c>
      <c r="K13" s="32" t="s">
        <v>41</v>
      </c>
      <c r="L13" s="30" t="s">
        <v>44</v>
      </c>
      <c r="M13" s="30" t="s">
        <v>45</v>
      </c>
      <c r="N13" s="30" t="s">
        <v>46</v>
      </c>
      <c r="O13" s="32" t="s">
        <v>47</v>
      </c>
      <c r="P13" s="32" t="s">
        <v>48</v>
      </c>
      <c r="Q13" s="30">
        <v>1200000</v>
      </c>
      <c r="R13" s="30">
        <v>1200000</v>
      </c>
      <c r="S13" s="30">
        <v>1200000</v>
      </c>
      <c r="T13" s="30">
        <v>1110000</v>
      </c>
      <c r="U13" s="30">
        <v>333001</v>
      </c>
      <c r="V13" s="30">
        <v>333001</v>
      </c>
      <c r="W13" s="30">
        <v>333001</v>
      </c>
      <c r="X13" s="33">
        <f t="shared" si="0"/>
        <v>27.750083333333329</v>
      </c>
      <c r="Y13" s="32">
        <v>0</v>
      </c>
      <c r="Z13" s="32" t="s">
        <v>49</v>
      </c>
      <c r="AA13" s="26">
        <v>309</v>
      </c>
      <c r="AB13" s="33">
        <v>0</v>
      </c>
      <c r="AC13" s="33">
        <v>0</v>
      </c>
      <c r="AD13" s="34" t="s">
        <v>55</v>
      </c>
      <c r="AE13" s="11"/>
    </row>
    <row r="14" spans="1:31" ht="60.75">
      <c r="A14" s="11"/>
      <c r="B14" s="28" t="s">
        <v>60</v>
      </c>
      <c r="C14" s="28" t="s">
        <v>61</v>
      </c>
      <c r="D14" s="29" t="s">
        <v>62</v>
      </c>
      <c r="E14" s="29" t="s">
        <v>1</v>
      </c>
      <c r="F14" s="29" t="s">
        <v>63</v>
      </c>
      <c r="G14" s="30" t="s">
        <v>40</v>
      </c>
      <c r="H14" s="30" t="s">
        <v>41</v>
      </c>
      <c r="I14" s="31" t="s">
        <v>42</v>
      </c>
      <c r="J14" s="30" t="s">
        <v>43</v>
      </c>
      <c r="K14" s="32" t="s">
        <v>41</v>
      </c>
      <c r="L14" s="30" t="s">
        <v>44</v>
      </c>
      <c r="M14" s="30" t="s">
        <v>45</v>
      </c>
      <c r="N14" s="30" t="s">
        <v>46</v>
      </c>
      <c r="O14" s="32" t="s">
        <v>47</v>
      </c>
      <c r="P14" s="32" t="s">
        <v>48</v>
      </c>
      <c r="Q14" s="30">
        <v>600000</v>
      </c>
      <c r="R14" s="30">
        <v>600000</v>
      </c>
      <c r="S14" s="30">
        <v>600000</v>
      </c>
      <c r="T14" s="30">
        <v>595564.72</v>
      </c>
      <c r="U14" s="30">
        <v>178669.42</v>
      </c>
      <c r="V14" s="30">
        <v>178669.42</v>
      </c>
      <c r="W14" s="30">
        <v>178669.42</v>
      </c>
      <c r="X14" s="33">
        <f t="shared" si="0"/>
        <v>29.778236666666668</v>
      </c>
      <c r="Y14" s="32">
        <v>0</v>
      </c>
      <c r="Z14" s="32" t="s">
        <v>49</v>
      </c>
      <c r="AA14" s="26">
        <v>327</v>
      </c>
      <c r="AB14" s="33">
        <v>0</v>
      </c>
      <c r="AC14" s="33">
        <v>90</v>
      </c>
      <c r="AD14" s="34" t="s">
        <v>55</v>
      </c>
      <c r="AE14" s="11"/>
    </row>
    <row r="15" spans="1:31" ht="60.75">
      <c r="A15" s="11"/>
      <c r="B15" s="28" t="s">
        <v>64</v>
      </c>
      <c r="C15" s="28" t="s">
        <v>65</v>
      </c>
      <c r="D15" s="29" t="s">
        <v>66</v>
      </c>
      <c r="E15" s="29" t="s">
        <v>1</v>
      </c>
      <c r="F15" s="29" t="s">
        <v>63</v>
      </c>
      <c r="G15" s="30" t="s">
        <v>40</v>
      </c>
      <c r="H15" s="30" t="s">
        <v>41</v>
      </c>
      <c r="I15" s="31" t="s">
        <v>42</v>
      </c>
      <c r="J15" s="30" t="s">
        <v>43</v>
      </c>
      <c r="K15" s="32" t="s">
        <v>41</v>
      </c>
      <c r="L15" s="30" t="s">
        <v>44</v>
      </c>
      <c r="M15" s="30" t="s">
        <v>45</v>
      </c>
      <c r="N15" s="30" t="s">
        <v>46</v>
      </c>
      <c r="O15" s="32" t="s">
        <v>47</v>
      </c>
      <c r="P15" s="32" t="s">
        <v>48</v>
      </c>
      <c r="Q15" s="30">
        <v>500000</v>
      </c>
      <c r="R15" s="30">
        <v>500000</v>
      </c>
      <c r="S15" s="30">
        <v>500000</v>
      </c>
      <c r="T15" s="30">
        <v>498073.28</v>
      </c>
      <c r="U15" s="30">
        <v>149421.98000000001</v>
      </c>
      <c r="V15" s="30">
        <v>149421.98000000001</v>
      </c>
      <c r="W15" s="30">
        <v>149421.98000000001</v>
      </c>
      <c r="X15" s="33">
        <f t="shared" si="0"/>
        <v>29.884396000000002</v>
      </c>
      <c r="Y15" s="32">
        <v>0</v>
      </c>
      <c r="Z15" s="32" t="s">
        <v>49</v>
      </c>
      <c r="AA15" s="26">
        <v>327</v>
      </c>
      <c r="AB15" s="33">
        <v>0</v>
      </c>
      <c r="AC15" s="33">
        <v>95</v>
      </c>
      <c r="AD15" s="34" t="s">
        <v>55</v>
      </c>
      <c r="AE15" s="11"/>
    </row>
    <row r="16" spans="1:31" ht="60.75">
      <c r="A16" s="11"/>
      <c r="B16" s="28" t="s">
        <v>67</v>
      </c>
      <c r="C16" s="28" t="s">
        <v>68</v>
      </c>
      <c r="D16" s="29" t="s">
        <v>69</v>
      </c>
      <c r="E16" s="29" t="s">
        <v>1</v>
      </c>
      <c r="F16" s="29" t="s">
        <v>63</v>
      </c>
      <c r="G16" s="30" t="s">
        <v>40</v>
      </c>
      <c r="H16" s="30" t="s">
        <v>41</v>
      </c>
      <c r="I16" s="31" t="s">
        <v>42</v>
      </c>
      <c r="J16" s="30" t="s">
        <v>43</v>
      </c>
      <c r="K16" s="32" t="s">
        <v>41</v>
      </c>
      <c r="L16" s="30" t="s">
        <v>44</v>
      </c>
      <c r="M16" s="30" t="s">
        <v>45</v>
      </c>
      <c r="N16" s="30" t="s">
        <v>46</v>
      </c>
      <c r="O16" s="32" t="s">
        <v>47</v>
      </c>
      <c r="P16" s="32" t="s">
        <v>48</v>
      </c>
      <c r="Q16" s="30">
        <v>2845000</v>
      </c>
      <c r="R16" s="30">
        <v>2845000</v>
      </c>
      <c r="S16" s="30">
        <v>2845000</v>
      </c>
      <c r="T16" s="30">
        <v>2775890</v>
      </c>
      <c r="U16" s="30">
        <v>844135</v>
      </c>
      <c r="V16" s="30">
        <v>844135</v>
      </c>
      <c r="W16" s="30">
        <v>844135</v>
      </c>
      <c r="X16" s="33">
        <f t="shared" si="0"/>
        <v>29.670826010544815</v>
      </c>
      <c r="Y16" s="32">
        <v>0</v>
      </c>
      <c r="Z16" s="32" t="s">
        <v>49</v>
      </c>
      <c r="AA16" s="26">
        <v>1853</v>
      </c>
      <c r="AB16" s="33">
        <v>0</v>
      </c>
      <c r="AC16" s="33">
        <v>0.01</v>
      </c>
      <c r="AD16" s="34" t="s">
        <v>55</v>
      </c>
      <c r="AE16" s="11"/>
    </row>
    <row r="17" spans="1:31" ht="60.75">
      <c r="A17" s="11"/>
      <c r="B17" s="28" t="s">
        <v>70</v>
      </c>
      <c r="C17" s="28" t="s">
        <v>71</v>
      </c>
      <c r="D17" s="29" t="s">
        <v>72</v>
      </c>
      <c r="E17" s="29" t="s">
        <v>1</v>
      </c>
      <c r="F17" s="29" t="s">
        <v>63</v>
      </c>
      <c r="G17" s="30" t="s">
        <v>40</v>
      </c>
      <c r="H17" s="30" t="s">
        <v>41</v>
      </c>
      <c r="I17" s="31" t="s">
        <v>42</v>
      </c>
      <c r="J17" s="30" t="s">
        <v>43</v>
      </c>
      <c r="K17" s="32" t="s">
        <v>41</v>
      </c>
      <c r="L17" s="30" t="s">
        <v>44</v>
      </c>
      <c r="M17" s="30" t="s">
        <v>45</v>
      </c>
      <c r="N17" s="30" t="s">
        <v>46</v>
      </c>
      <c r="O17" s="32" t="s">
        <v>47</v>
      </c>
      <c r="P17" s="32" t="s">
        <v>48</v>
      </c>
      <c r="Q17" s="30">
        <v>1000000</v>
      </c>
      <c r="R17" s="30">
        <v>1000000</v>
      </c>
      <c r="S17" s="30">
        <v>1000000</v>
      </c>
      <c r="T17" s="30">
        <v>998000</v>
      </c>
      <c r="U17" s="30">
        <v>299400</v>
      </c>
      <c r="V17" s="30">
        <v>299400</v>
      </c>
      <c r="W17" s="30">
        <v>299400</v>
      </c>
      <c r="X17" s="33">
        <f t="shared" si="0"/>
        <v>29.94</v>
      </c>
      <c r="Y17" s="32">
        <v>0</v>
      </c>
      <c r="Z17" s="32" t="s">
        <v>49</v>
      </c>
      <c r="AA17" s="26">
        <v>126</v>
      </c>
      <c r="AB17" s="33">
        <v>0</v>
      </c>
      <c r="AC17" s="33">
        <v>30</v>
      </c>
      <c r="AD17" s="34" t="s">
        <v>55</v>
      </c>
      <c r="AE17" s="11"/>
    </row>
    <row r="18" spans="1:31" ht="60.75">
      <c r="A18" s="11"/>
      <c r="B18" s="28" t="s">
        <v>73</v>
      </c>
      <c r="C18" s="28" t="s">
        <v>74</v>
      </c>
      <c r="D18" s="29" t="s">
        <v>75</v>
      </c>
      <c r="E18" s="29" t="s">
        <v>1</v>
      </c>
      <c r="F18" s="29" t="s">
        <v>63</v>
      </c>
      <c r="G18" s="30" t="s">
        <v>40</v>
      </c>
      <c r="H18" s="30" t="s">
        <v>41</v>
      </c>
      <c r="I18" s="31" t="s">
        <v>42</v>
      </c>
      <c r="J18" s="30" t="s">
        <v>43</v>
      </c>
      <c r="K18" s="32" t="s">
        <v>41</v>
      </c>
      <c r="L18" s="30" t="s">
        <v>44</v>
      </c>
      <c r="M18" s="30" t="s">
        <v>45</v>
      </c>
      <c r="N18" s="30" t="s">
        <v>46</v>
      </c>
      <c r="O18" s="32" t="s">
        <v>76</v>
      </c>
      <c r="P18" s="32" t="s">
        <v>48</v>
      </c>
      <c r="Q18" s="30">
        <v>600000</v>
      </c>
      <c r="R18" s="30">
        <v>224942.1</v>
      </c>
      <c r="S18" s="30">
        <v>224942.1</v>
      </c>
      <c r="T18" s="30">
        <v>224942.1</v>
      </c>
      <c r="U18" s="30">
        <v>224882.7</v>
      </c>
      <c r="V18" s="30">
        <v>224882.7</v>
      </c>
      <c r="W18" s="30">
        <v>224882.7</v>
      </c>
      <c r="X18" s="33">
        <f t="shared" si="0"/>
        <v>99.973593204651337</v>
      </c>
      <c r="Y18" s="32">
        <v>0</v>
      </c>
      <c r="Z18" s="32" t="s">
        <v>49</v>
      </c>
      <c r="AA18" s="26">
        <v>126</v>
      </c>
      <c r="AB18" s="33">
        <v>0</v>
      </c>
      <c r="AC18" s="33">
        <v>100</v>
      </c>
      <c r="AD18" s="34" t="s">
        <v>55</v>
      </c>
      <c r="AE18" s="11"/>
    </row>
    <row r="19" spans="1:31" ht="60.75">
      <c r="A19" s="11"/>
      <c r="B19" s="28" t="s">
        <v>77</v>
      </c>
      <c r="C19" s="28" t="s">
        <v>78</v>
      </c>
      <c r="D19" s="29" t="s">
        <v>79</v>
      </c>
      <c r="E19" s="29" t="s">
        <v>1</v>
      </c>
      <c r="F19" s="29" t="s">
        <v>80</v>
      </c>
      <c r="G19" s="30" t="s">
        <v>40</v>
      </c>
      <c r="H19" s="30" t="s">
        <v>41</v>
      </c>
      <c r="I19" s="31" t="s">
        <v>42</v>
      </c>
      <c r="J19" s="30" t="s">
        <v>43</v>
      </c>
      <c r="K19" s="32" t="s">
        <v>41</v>
      </c>
      <c r="L19" s="30" t="s">
        <v>44</v>
      </c>
      <c r="M19" s="30" t="s">
        <v>45</v>
      </c>
      <c r="N19" s="30" t="s">
        <v>46</v>
      </c>
      <c r="O19" s="32" t="s">
        <v>47</v>
      </c>
      <c r="P19" s="32" t="s">
        <v>48</v>
      </c>
      <c r="Q19" s="30">
        <v>1000000</v>
      </c>
      <c r="R19" s="30">
        <v>1000000</v>
      </c>
      <c r="S19" s="30">
        <v>1000000</v>
      </c>
      <c r="T19" s="30">
        <v>993000</v>
      </c>
      <c r="U19" s="30">
        <v>297900</v>
      </c>
      <c r="V19" s="30">
        <v>297900</v>
      </c>
      <c r="W19" s="30">
        <v>297900</v>
      </c>
      <c r="X19" s="33">
        <f t="shared" si="0"/>
        <v>29.79</v>
      </c>
      <c r="Y19" s="32">
        <v>0</v>
      </c>
      <c r="Z19" s="32" t="s">
        <v>49</v>
      </c>
      <c r="AA19" s="26">
        <v>1249</v>
      </c>
      <c r="AB19" s="33">
        <v>0</v>
      </c>
      <c r="AC19" s="33">
        <v>30</v>
      </c>
      <c r="AD19" s="34" t="s">
        <v>55</v>
      </c>
      <c r="AE19" s="11"/>
    </row>
    <row r="20" spans="1:31" ht="60.75">
      <c r="A20" s="11"/>
      <c r="B20" s="28" t="s">
        <v>81</v>
      </c>
      <c r="C20" s="28" t="s">
        <v>82</v>
      </c>
      <c r="D20" s="29" t="s">
        <v>83</v>
      </c>
      <c r="E20" s="29" t="s">
        <v>1</v>
      </c>
      <c r="F20" s="29" t="s">
        <v>63</v>
      </c>
      <c r="G20" s="30" t="s">
        <v>40</v>
      </c>
      <c r="H20" s="30" t="s">
        <v>41</v>
      </c>
      <c r="I20" s="31" t="s">
        <v>42</v>
      </c>
      <c r="J20" s="30" t="s">
        <v>43</v>
      </c>
      <c r="K20" s="32" t="s">
        <v>41</v>
      </c>
      <c r="L20" s="30" t="s">
        <v>44</v>
      </c>
      <c r="M20" s="30" t="s">
        <v>45</v>
      </c>
      <c r="N20" s="30" t="s">
        <v>46</v>
      </c>
      <c r="O20" s="32" t="s">
        <v>47</v>
      </c>
      <c r="P20" s="32" t="s">
        <v>48</v>
      </c>
      <c r="Q20" s="30">
        <v>1000000</v>
      </c>
      <c r="R20" s="30">
        <v>1000000</v>
      </c>
      <c r="S20" s="30">
        <v>1000000</v>
      </c>
      <c r="T20" s="30">
        <v>996937.86</v>
      </c>
      <c r="U20" s="30">
        <v>299081.59999999998</v>
      </c>
      <c r="V20" s="30">
        <v>299081.59999999998</v>
      </c>
      <c r="W20" s="30">
        <v>299081.59999999998</v>
      </c>
      <c r="X20" s="33">
        <f t="shared" si="0"/>
        <v>29.908159999999999</v>
      </c>
      <c r="Y20" s="32">
        <v>0</v>
      </c>
      <c r="Z20" s="32" t="s">
        <v>49</v>
      </c>
      <c r="AA20" s="26">
        <v>595</v>
      </c>
      <c r="AB20" s="33">
        <v>0</v>
      </c>
      <c r="AC20" s="33">
        <v>10</v>
      </c>
      <c r="AD20" s="34" t="s">
        <v>55</v>
      </c>
      <c r="AE20" s="11"/>
    </row>
    <row r="21" spans="1:31" ht="60.75">
      <c r="A21" s="11"/>
      <c r="B21" s="28" t="s">
        <v>84</v>
      </c>
      <c r="C21" s="28" t="s">
        <v>85</v>
      </c>
      <c r="D21" s="29" t="s">
        <v>86</v>
      </c>
      <c r="E21" s="29" t="s">
        <v>1</v>
      </c>
      <c r="F21" s="29" t="s">
        <v>87</v>
      </c>
      <c r="G21" s="30" t="s">
        <v>40</v>
      </c>
      <c r="H21" s="30" t="s">
        <v>41</v>
      </c>
      <c r="I21" s="31" t="s">
        <v>42</v>
      </c>
      <c r="J21" s="30" t="s">
        <v>43</v>
      </c>
      <c r="K21" s="32" t="s">
        <v>41</v>
      </c>
      <c r="L21" s="30" t="s">
        <v>44</v>
      </c>
      <c r="M21" s="30" t="s">
        <v>45</v>
      </c>
      <c r="N21" s="30" t="s">
        <v>46</v>
      </c>
      <c r="O21" s="32" t="s">
        <v>76</v>
      </c>
      <c r="P21" s="32" t="s">
        <v>48</v>
      </c>
      <c r="Q21" s="30">
        <v>250000</v>
      </c>
      <c r="R21" s="30">
        <v>250000</v>
      </c>
      <c r="S21" s="30">
        <v>250000</v>
      </c>
      <c r="T21" s="30">
        <v>246743.38</v>
      </c>
      <c r="U21" s="30">
        <v>224143.2</v>
      </c>
      <c r="V21" s="30">
        <v>224143.2</v>
      </c>
      <c r="W21" s="30">
        <v>224143.2</v>
      </c>
      <c r="X21" s="33">
        <f t="shared" si="0"/>
        <v>89.65728</v>
      </c>
      <c r="Y21" s="32">
        <v>0</v>
      </c>
      <c r="Z21" s="32" t="s">
        <v>49</v>
      </c>
      <c r="AA21" s="26">
        <v>280</v>
      </c>
      <c r="AB21" s="33">
        <v>0</v>
      </c>
      <c r="AC21" s="33">
        <v>95</v>
      </c>
      <c r="AD21" s="34" t="s">
        <v>55</v>
      </c>
      <c r="AE21" s="11"/>
    </row>
    <row r="22" spans="1:31" ht="60.75">
      <c r="A22" s="11"/>
      <c r="B22" s="28" t="s">
        <v>88</v>
      </c>
      <c r="C22" s="28" t="s">
        <v>89</v>
      </c>
      <c r="D22" s="29" t="s">
        <v>90</v>
      </c>
      <c r="E22" s="29" t="s">
        <v>1</v>
      </c>
      <c r="F22" s="29" t="s">
        <v>91</v>
      </c>
      <c r="G22" s="30" t="s">
        <v>40</v>
      </c>
      <c r="H22" s="30" t="s">
        <v>41</v>
      </c>
      <c r="I22" s="31" t="s">
        <v>42</v>
      </c>
      <c r="J22" s="30" t="s">
        <v>43</v>
      </c>
      <c r="K22" s="32" t="s">
        <v>41</v>
      </c>
      <c r="L22" s="30" t="s">
        <v>44</v>
      </c>
      <c r="M22" s="30" t="s">
        <v>45</v>
      </c>
      <c r="N22" s="30" t="s">
        <v>46</v>
      </c>
      <c r="O22" s="32" t="s">
        <v>47</v>
      </c>
      <c r="P22" s="32" t="s">
        <v>48</v>
      </c>
      <c r="Q22" s="30">
        <v>900000</v>
      </c>
      <c r="R22" s="30">
        <v>900000</v>
      </c>
      <c r="S22" s="30">
        <v>900000</v>
      </c>
      <c r="T22" s="30">
        <v>864000</v>
      </c>
      <c r="U22" s="30">
        <v>259200</v>
      </c>
      <c r="V22" s="30">
        <v>259200</v>
      </c>
      <c r="W22" s="30">
        <v>259200</v>
      </c>
      <c r="X22" s="33">
        <f t="shared" si="0"/>
        <v>28.799999999999997</v>
      </c>
      <c r="Y22" s="32">
        <v>0</v>
      </c>
      <c r="Z22" s="32" t="s">
        <v>49</v>
      </c>
      <c r="AA22" s="26">
        <v>440</v>
      </c>
      <c r="AB22" s="33">
        <v>0</v>
      </c>
      <c r="AC22" s="33">
        <v>0</v>
      </c>
      <c r="AD22" s="34" t="s">
        <v>55</v>
      </c>
      <c r="AE22" s="11"/>
    </row>
    <row r="23" spans="1:31" ht="60.75">
      <c r="A23" s="11"/>
      <c r="B23" s="28" t="s">
        <v>92</v>
      </c>
      <c r="C23" s="28" t="s">
        <v>93</v>
      </c>
      <c r="D23" s="29" t="s">
        <v>94</v>
      </c>
      <c r="E23" s="29" t="s">
        <v>1</v>
      </c>
      <c r="F23" s="29" t="s">
        <v>91</v>
      </c>
      <c r="G23" s="30" t="s">
        <v>40</v>
      </c>
      <c r="H23" s="30" t="s">
        <v>41</v>
      </c>
      <c r="I23" s="31" t="s">
        <v>42</v>
      </c>
      <c r="J23" s="30" t="s">
        <v>43</v>
      </c>
      <c r="K23" s="32" t="s">
        <v>41</v>
      </c>
      <c r="L23" s="30" t="s">
        <v>44</v>
      </c>
      <c r="M23" s="30" t="s">
        <v>45</v>
      </c>
      <c r="N23" s="30" t="s">
        <v>46</v>
      </c>
      <c r="O23" s="32" t="s">
        <v>47</v>
      </c>
      <c r="P23" s="32" t="s">
        <v>48</v>
      </c>
      <c r="Q23" s="30">
        <v>1040000</v>
      </c>
      <c r="R23" s="30">
        <v>1040000</v>
      </c>
      <c r="S23" s="30">
        <v>1040000</v>
      </c>
      <c r="T23" s="30">
        <v>915556.69</v>
      </c>
      <c r="U23" s="30">
        <v>274667</v>
      </c>
      <c r="V23" s="30">
        <v>274667</v>
      </c>
      <c r="W23" s="30">
        <v>274667</v>
      </c>
      <c r="X23" s="33">
        <f t="shared" si="0"/>
        <v>26.41028846153846</v>
      </c>
      <c r="Y23" s="32">
        <v>0</v>
      </c>
      <c r="Z23" s="32" t="s">
        <v>49</v>
      </c>
      <c r="AA23" s="26">
        <v>440</v>
      </c>
      <c r="AB23" s="33">
        <v>0</v>
      </c>
      <c r="AC23" s="33">
        <v>0</v>
      </c>
      <c r="AD23" s="34" t="s">
        <v>55</v>
      </c>
      <c r="AE23" s="11"/>
    </row>
    <row r="24" spans="1:31" ht="60.75">
      <c r="A24" s="11"/>
      <c r="B24" s="28" t="s">
        <v>95</v>
      </c>
      <c r="C24" s="28" t="s">
        <v>96</v>
      </c>
      <c r="D24" s="29" t="s">
        <v>97</v>
      </c>
      <c r="E24" s="29" t="s">
        <v>1</v>
      </c>
      <c r="F24" s="29" t="s">
        <v>98</v>
      </c>
      <c r="G24" s="30" t="s">
        <v>40</v>
      </c>
      <c r="H24" s="30" t="s">
        <v>41</v>
      </c>
      <c r="I24" s="31" t="s">
        <v>42</v>
      </c>
      <c r="J24" s="30" t="s">
        <v>43</v>
      </c>
      <c r="K24" s="32" t="s">
        <v>41</v>
      </c>
      <c r="L24" s="30" t="s">
        <v>44</v>
      </c>
      <c r="M24" s="30" t="s">
        <v>45</v>
      </c>
      <c r="N24" s="30" t="s">
        <v>46</v>
      </c>
      <c r="O24" s="32" t="s">
        <v>47</v>
      </c>
      <c r="P24" s="32" t="s">
        <v>48</v>
      </c>
      <c r="Q24" s="30">
        <v>350000</v>
      </c>
      <c r="R24" s="30">
        <v>350000</v>
      </c>
      <c r="S24" s="30">
        <v>350000</v>
      </c>
      <c r="T24" s="30">
        <v>345986.33</v>
      </c>
      <c r="U24" s="30">
        <v>103795.9</v>
      </c>
      <c r="V24" s="30">
        <v>103795.9</v>
      </c>
      <c r="W24" s="30">
        <v>103795.9</v>
      </c>
      <c r="X24" s="33">
        <f t="shared" si="0"/>
        <v>29.655971428571426</v>
      </c>
      <c r="Y24" s="32">
        <v>0</v>
      </c>
      <c r="Z24" s="32" t="s">
        <v>49</v>
      </c>
      <c r="AA24" s="26">
        <v>105</v>
      </c>
      <c r="AB24" s="33">
        <v>0</v>
      </c>
      <c r="AC24" s="33">
        <v>0</v>
      </c>
      <c r="AD24" s="34" t="s">
        <v>55</v>
      </c>
      <c r="AE24" s="11"/>
    </row>
    <row r="25" spans="1:31" ht="60.75">
      <c r="A25" s="11"/>
      <c r="B25" s="28" t="s">
        <v>99</v>
      </c>
      <c r="C25" s="28" t="s">
        <v>100</v>
      </c>
      <c r="D25" s="29" t="s">
        <v>101</v>
      </c>
      <c r="E25" s="29" t="s">
        <v>1</v>
      </c>
      <c r="F25" s="29" t="s">
        <v>59</v>
      </c>
      <c r="G25" s="30" t="s">
        <v>40</v>
      </c>
      <c r="H25" s="30" t="s">
        <v>41</v>
      </c>
      <c r="I25" s="31" t="s">
        <v>42</v>
      </c>
      <c r="J25" s="30" t="s">
        <v>43</v>
      </c>
      <c r="K25" s="32" t="s">
        <v>41</v>
      </c>
      <c r="L25" s="30" t="s">
        <v>44</v>
      </c>
      <c r="M25" s="30" t="s">
        <v>45</v>
      </c>
      <c r="N25" s="30" t="s">
        <v>46</v>
      </c>
      <c r="O25" s="32" t="s">
        <v>76</v>
      </c>
      <c r="P25" s="32" t="s">
        <v>48</v>
      </c>
      <c r="Q25" s="30">
        <v>600000</v>
      </c>
      <c r="R25" s="30">
        <v>600000</v>
      </c>
      <c r="S25" s="30">
        <v>600000</v>
      </c>
      <c r="T25" s="30">
        <v>589997.81999999995</v>
      </c>
      <c r="U25" s="30">
        <v>240809.52</v>
      </c>
      <c r="V25" s="30">
        <v>240809.52</v>
      </c>
      <c r="W25" s="30">
        <v>240809.52</v>
      </c>
      <c r="X25" s="33">
        <f t="shared" si="0"/>
        <v>40.134919999999994</v>
      </c>
      <c r="Y25" s="32">
        <v>0</v>
      </c>
      <c r="Z25" s="32" t="s">
        <v>49</v>
      </c>
      <c r="AA25" s="26">
        <v>309</v>
      </c>
      <c r="AB25" s="33">
        <v>0</v>
      </c>
      <c r="AC25" s="33">
        <v>70</v>
      </c>
      <c r="AD25" s="34" t="s">
        <v>55</v>
      </c>
      <c r="AE25" s="11"/>
    </row>
    <row r="26" spans="1:31" ht="60.75">
      <c r="A26" s="11"/>
      <c r="B26" s="28" t="s">
        <v>102</v>
      </c>
      <c r="C26" s="28" t="s">
        <v>103</v>
      </c>
      <c r="D26" s="29" t="s">
        <v>104</v>
      </c>
      <c r="E26" s="29" t="s">
        <v>1</v>
      </c>
      <c r="F26" s="29" t="s">
        <v>59</v>
      </c>
      <c r="G26" s="30" t="s">
        <v>40</v>
      </c>
      <c r="H26" s="30" t="s">
        <v>41</v>
      </c>
      <c r="I26" s="31" t="s">
        <v>42</v>
      </c>
      <c r="J26" s="30" t="s">
        <v>43</v>
      </c>
      <c r="K26" s="32" t="s">
        <v>41</v>
      </c>
      <c r="L26" s="30" t="s">
        <v>44</v>
      </c>
      <c r="M26" s="30" t="s">
        <v>45</v>
      </c>
      <c r="N26" s="30" t="s">
        <v>46</v>
      </c>
      <c r="O26" s="32" t="s">
        <v>47</v>
      </c>
      <c r="P26" s="32" t="s">
        <v>48</v>
      </c>
      <c r="Q26" s="30">
        <v>250000</v>
      </c>
      <c r="R26" s="30">
        <v>250000</v>
      </c>
      <c r="S26" s="30">
        <v>250000</v>
      </c>
      <c r="T26" s="30">
        <v>244500</v>
      </c>
      <c r="U26" s="30">
        <v>244500</v>
      </c>
      <c r="V26" s="30">
        <v>244500</v>
      </c>
      <c r="W26" s="30">
        <v>244500</v>
      </c>
      <c r="X26" s="33">
        <f t="shared" si="0"/>
        <v>97.8</v>
      </c>
      <c r="Y26" s="32">
        <v>0</v>
      </c>
      <c r="Z26" s="32" t="s">
        <v>49</v>
      </c>
      <c r="AA26" s="26">
        <v>309</v>
      </c>
      <c r="AB26" s="33">
        <v>0</v>
      </c>
      <c r="AC26" s="33">
        <v>0</v>
      </c>
      <c r="AD26" s="34" t="s">
        <v>55</v>
      </c>
      <c r="AE26" s="11"/>
    </row>
    <row r="27" spans="1:31" ht="60.75">
      <c r="A27" s="11"/>
      <c r="B27" s="28" t="s">
        <v>105</v>
      </c>
      <c r="C27" s="28" t="s">
        <v>106</v>
      </c>
      <c r="D27" s="29" t="s">
        <v>107</v>
      </c>
      <c r="E27" s="29" t="s">
        <v>1</v>
      </c>
      <c r="F27" s="29" t="s">
        <v>91</v>
      </c>
      <c r="G27" s="30" t="s">
        <v>40</v>
      </c>
      <c r="H27" s="30" t="s">
        <v>41</v>
      </c>
      <c r="I27" s="31" t="s">
        <v>42</v>
      </c>
      <c r="J27" s="30" t="s">
        <v>43</v>
      </c>
      <c r="K27" s="32" t="s">
        <v>41</v>
      </c>
      <c r="L27" s="30" t="s">
        <v>44</v>
      </c>
      <c r="M27" s="30" t="s">
        <v>45</v>
      </c>
      <c r="N27" s="30" t="s">
        <v>46</v>
      </c>
      <c r="O27" s="32" t="s">
        <v>47</v>
      </c>
      <c r="P27" s="32" t="s">
        <v>48</v>
      </c>
      <c r="Q27" s="30">
        <v>1000000</v>
      </c>
      <c r="R27" s="30">
        <v>1000000</v>
      </c>
      <c r="S27" s="30">
        <v>1000000</v>
      </c>
      <c r="T27" s="30">
        <v>970000</v>
      </c>
      <c r="U27" s="30">
        <v>291000</v>
      </c>
      <c r="V27" s="30">
        <v>291000</v>
      </c>
      <c r="W27" s="30">
        <v>291000</v>
      </c>
      <c r="X27" s="33">
        <f t="shared" si="0"/>
        <v>29.099999999999998</v>
      </c>
      <c r="Y27" s="32">
        <v>0</v>
      </c>
      <c r="Z27" s="32" t="s">
        <v>49</v>
      </c>
      <c r="AA27" s="26">
        <v>797</v>
      </c>
      <c r="AB27" s="33">
        <v>0</v>
      </c>
      <c r="AC27" s="33">
        <v>0</v>
      </c>
      <c r="AD27" s="34" t="s">
        <v>55</v>
      </c>
      <c r="AE27" s="11"/>
    </row>
    <row r="28" spans="1:31" ht="60.75">
      <c r="A28" s="11"/>
      <c r="B28" s="28" t="s">
        <v>108</v>
      </c>
      <c r="C28" s="28" t="s">
        <v>109</v>
      </c>
      <c r="D28" s="29" t="s">
        <v>110</v>
      </c>
      <c r="E28" s="29" t="s">
        <v>1</v>
      </c>
      <c r="F28" s="29" t="s">
        <v>91</v>
      </c>
      <c r="G28" s="30" t="s">
        <v>40</v>
      </c>
      <c r="H28" s="30" t="s">
        <v>41</v>
      </c>
      <c r="I28" s="31" t="s">
        <v>42</v>
      </c>
      <c r="J28" s="30" t="s">
        <v>43</v>
      </c>
      <c r="K28" s="32" t="s">
        <v>41</v>
      </c>
      <c r="L28" s="30" t="s">
        <v>44</v>
      </c>
      <c r="M28" s="30" t="s">
        <v>45</v>
      </c>
      <c r="N28" s="30" t="s">
        <v>46</v>
      </c>
      <c r="O28" s="32" t="s">
        <v>47</v>
      </c>
      <c r="P28" s="32" t="s">
        <v>48</v>
      </c>
      <c r="Q28" s="30">
        <v>625000</v>
      </c>
      <c r="R28" s="30">
        <v>453960.57</v>
      </c>
      <c r="S28" s="30">
        <v>453960.57</v>
      </c>
      <c r="T28" s="30">
        <v>453960.57</v>
      </c>
      <c r="U28" s="30">
        <v>138188.16</v>
      </c>
      <c r="V28" s="30">
        <v>138188.16</v>
      </c>
      <c r="W28" s="30">
        <v>138188.16</v>
      </c>
      <c r="X28" s="33">
        <f t="shared" si="0"/>
        <v>30.440564474575403</v>
      </c>
      <c r="Y28" s="32">
        <v>0</v>
      </c>
      <c r="Z28" s="32" t="s">
        <v>49</v>
      </c>
      <c r="AA28" s="26">
        <v>440</v>
      </c>
      <c r="AB28" s="33">
        <v>0</v>
      </c>
      <c r="AC28" s="33">
        <v>40</v>
      </c>
      <c r="AD28" s="34" t="s">
        <v>55</v>
      </c>
      <c r="AE28" s="11"/>
    </row>
    <row r="29" spans="1:31" ht="60.75">
      <c r="A29" s="11"/>
      <c r="B29" s="28" t="s">
        <v>111</v>
      </c>
      <c r="C29" s="28" t="s">
        <v>37</v>
      </c>
      <c r="D29" s="29" t="s">
        <v>38</v>
      </c>
      <c r="E29" s="29" t="s">
        <v>1</v>
      </c>
      <c r="F29" s="29" t="s">
        <v>39</v>
      </c>
      <c r="G29" s="30" t="s">
        <v>40</v>
      </c>
      <c r="H29" s="30" t="s">
        <v>41</v>
      </c>
      <c r="I29" s="31" t="s">
        <v>42</v>
      </c>
      <c r="J29" s="30" t="s">
        <v>43</v>
      </c>
      <c r="K29" s="32" t="s">
        <v>41</v>
      </c>
      <c r="L29" s="30" t="s">
        <v>44</v>
      </c>
      <c r="M29" s="30" t="s">
        <v>45</v>
      </c>
      <c r="N29" s="30" t="s">
        <v>46</v>
      </c>
      <c r="O29" s="32" t="s">
        <v>47</v>
      </c>
      <c r="P29" s="32" t="s">
        <v>48</v>
      </c>
      <c r="Q29" s="30">
        <v>1635046.07</v>
      </c>
      <c r="R29" s="30">
        <v>1043736</v>
      </c>
      <c r="S29" s="30">
        <v>1043736</v>
      </c>
      <c r="T29" s="30">
        <v>891520.14</v>
      </c>
      <c r="U29" s="30">
        <v>794207.2</v>
      </c>
      <c r="V29" s="30">
        <v>794207.2</v>
      </c>
      <c r="W29" s="30">
        <v>794207.2</v>
      </c>
      <c r="X29" s="33">
        <f t="shared" si="0"/>
        <v>76.092728429411267</v>
      </c>
      <c r="Y29" s="32">
        <v>0</v>
      </c>
      <c r="Z29" s="32" t="s">
        <v>49</v>
      </c>
      <c r="AA29" s="26">
        <v>0</v>
      </c>
      <c r="AB29" s="33">
        <v>0</v>
      </c>
      <c r="AC29" s="33">
        <v>62</v>
      </c>
      <c r="AD29" s="34" t="s">
        <v>112</v>
      </c>
      <c r="AE29" s="11"/>
    </row>
    <row r="30" spans="1:31" ht="60.75">
      <c r="A30" s="11"/>
      <c r="B30" s="28" t="s">
        <v>113</v>
      </c>
      <c r="C30" s="28" t="s">
        <v>114</v>
      </c>
      <c r="D30" s="29" t="s">
        <v>115</v>
      </c>
      <c r="E30" s="29" t="s">
        <v>1</v>
      </c>
      <c r="F30" s="29" t="s">
        <v>80</v>
      </c>
      <c r="G30" s="30" t="s">
        <v>40</v>
      </c>
      <c r="H30" s="30" t="s">
        <v>41</v>
      </c>
      <c r="I30" s="31" t="s">
        <v>42</v>
      </c>
      <c r="J30" s="30" t="s">
        <v>43</v>
      </c>
      <c r="K30" s="32" t="s">
        <v>41</v>
      </c>
      <c r="L30" s="30" t="s">
        <v>44</v>
      </c>
      <c r="M30" s="30" t="s">
        <v>45</v>
      </c>
      <c r="N30" s="30" t="s">
        <v>46</v>
      </c>
      <c r="O30" s="32" t="s">
        <v>47</v>
      </c>
      <c r="P30" s="32" t="s">
        <v>48</v>
      </c>
      <c r="Q30" s="30">
        <v>1290300</v>
      </c>
      <c r="R30" s="30">
        <v>1290300</v>
      </c>
      <c r="S30" s="30">
        <v>1290300</v>
      </c>
      <c r="T30" s="30">
        <v>1264351</v>
      </c>
      <c r="U30" s="30">
        <v>388237.3</v>
      </c>
      <c r="V30" s="30">
        <v>388237.3</v>
      </c>
      <c r="W30" s="30">
        <v>388237.3</v>
      </c>
      <c r="X30" s="33">
        <f t="shared" si="0"/>
        <v>30.088917306052853</v>
      </c>
      <c r="Y30" s="32">
        <v>0</v>
      </c>
      <c r="Z30" s="32" t="s">
        <v>49</v>
      </c>
      <c r="AA30" s="26">
        <v>252</v>
      </c>
      <c r="AB30" s="33">
        <v>0</v>
      </c>
      <c r="AC30" s="33">
        <v>0.01</v>
      </c>
      <c r="AD30" s="34" t="s">
        <v>55</v>
      </c>
      <c r="AE30" s="11"/>
    </row>
    <row r="31" spans="1:31" ht="60.75">
      <c r="A31" s="11"/>
      <c r="B31" s="28" t="s">
        <v>116</v>
      </c>
      <c r="C31" s="28" t="s">
        <v>117</v>
      </c>
      <c r="D31" s="29" t="s">
        <v>118</v>
      </c>
      <c r="E31" s="29" t="s">
        <v>1</v>
      </c>
      <c r="F31" s="29" t="s">
        <v>119</v>
      </c>
      <c r="G31" s="30" t="s">
        <v>120</v>
      </c>
      <c r="H31" s="30" t="s">
        <v>121</v>
      </c>
      <c r="I31" s="31" t="s">
        <v>42</v>
      </c>
      <c r="J31" s="30" t="s">
        <v>43</v>
      </c>
      <c r="K31" s="32" t="s">
        <v>41</v>
      </c>
      <c r="L31" s="30" t="s">
        <v>44</v>
      </c>
      <c r="M31" s="30" t="s">
        <v>122</v>
      </c>
      <c r="N31" s="30" t="s">
        <v>46</v>
      </c>
      <c r="O31" s="32" t="s">
        <v>47</v>
      </c>
      <c r="P31" s="32" t="s">
        <v>48</v>
      </c>
      <c r="Q31" s="30">
        <v>23906118</v>
      </c>
      <c r="R31" s="30">
        <v>20000000</v>
      </c>
      <c r="S31" s="30">
        <v>20000000</v>
      </c>
      <c r="T31" s="30">
        <v>18831035.190000001</v>
      </c>
      <c r="U31" s="30">
        <v>5649310.5599999996</v>
      </c>
      <c r="V31" s="30">
        <v>5649310.5599999996</v>
      </c>
      <c r="W31" s="30">
        <v>5649310.5599999996</v>
      </c>
      <c r="X31" s="33">
        <f t="shared" si="0"/>
        <v>28.246552799999996</v>
      </c>
      <c r="Y31" s="32">
        <v>0</v>
      </c>
      <c r="Z31" s="32" t="s">
        <v>49</v>
      </c>
      <c r="AA31" s="26">
        <v>0</v>
      </c>
      <c r="AB31" s="33">
        <v>0</v>
      </c>
      <c r="AC31" s="33">
        <v>6</v>
      </c>
      <c r="AD31" s="34" t="s">
        <v>123</v>
      </c>
      <c r="AE31" s="11"/>
    </row>
    <row r="32" spans="1:31" ht="60.75">
      <c r="A32" s="11"/>
      <c r="B32" s="28" t="s">
        <v>124</v>
      </c>
      <c r="C32" s="28" t="s">
        <v>125</v>
      </c>
      <c r="D32" s="29" t="s">
        <v>126</v>
      </c>
      <c r="E32" s="29" t="s">
        <v>1</v>
      </c>
      <c r="F32" s="29" t="s">
        <v>80</v>
      </c>
      <c r="G32" s="30" t="s">
        <v>40</v>
      </c>
      <c r="H32" s="30" t="s">
        <v>41</v>
      </c>
      <c r="I32" s="31" t="s">
        <v>42</v>
      </c>
      <c r="J32" s="30" t="s">
        <v>43</v>
      </c>
      <c r="K32" s="32" t="s">
        <v>41</v>
      </c>
      <c r="L32" s="30" t="s">
        <v>44</v>
      </c>
      <c r="M32" s="30" t="s">
        <v>45</v>
      </c>
      <c r="N32" s="30" t="s">
        <v>46</v>
      </c>
      <c r="O32" s="32" t="s">
        <v>47</v>
      </c>
      <c r="P32" s="32" t="s">
        <v>48</v>
      </c>
      <c r="Q32" s="30">
        <v>1300000</v>
      </c>
      <c r="R32" s="30">
        <v>1326618.5</v>
      </c>
      <c r="S32" s="30">
        <v>1326618.5</v>
      </c>
      <c r="T32" s="30">
        <v>1326618.5</v>
      </c>
      <c r="U32" s="30">
        <v>423969.66</v>
      </c>
      <c r="V32" s="30">
        <v>423969.66</v>
      </c>
      <c r="W32" s="30">
        <v>423969.66</v>
      </c>
      <c r="X32" s="33">
        <f t="shared" si="0"/>
        <v>31.958672368883747</v>
      </c>
      <c r="Y32" s="32">
        <v>0</v>
      </c>
      <c r="Z32" s="32" t="s">
        <v>49</v>
      </c>
      <c r="AA32" s="26">
        <v>551</v>
      </c>
      <c r="AB32" s="33">
        <v>0</v>
      </c>
      <c r="AC32" s="33">
        <v>0.03</v>
      </c>
      <c r="AD32" s="34" t="s">
        <v>55</v>
      </c>
      <c r="AE32" s="11"/>
    </row>
    <row r="33" spans="1:31" ht="60.75">
      <c r="A33" s="11"/>
      <c r="B33" s="28" t="s">
        <v>127</v>
      </c>
      <c r="C33" s="28" t="s">
        <v>128</v>
      </c>
      <c r="D33" s="29" t="s">
        <v>129</v>
      </c>
      <c r="E33" s="29" t="s">
        <v>1</v>
      </c>
      <c r="F33" s="29" t="s">
        <v>87</v>
      </c>
      <c r="G33" s="30" t="s">
        <v>87</v>
      </c>
      <c r="H33" s="30" t="s">
        <v>121</v>
      </c>
      <c r="I33" s="31" t="s">
        <v>42</v>
      </c>
      <c r="J33" s="30" t="s">
        <v>43</v>
      </c>
      <c r="K33" s="32" t="s">
        <v>41</v>
      </c>
      <c r="L33" s="30" t="s">
        <v>44</v>
      </c>
      <c r="M33" s="30" t="s">
        <v>122</v>
      </c>
      <c r="N33" s="30" t="s">
        <v>46</v>
      </c>
      <c r="O33" s="32" t="s">
        <v>47</v>
      </c>
      <c r="P33" s="32" t="s">
        <v>48</v>
      </c>
      <c r="Q33" s="30">
        <v>20814951</v>
      </c>
      <c r="R33" s="30">
        <v>20000000</v>
      </c>
      <c r="S33" s="30">
        <v>20000000</v>
      </c>
      <c r="T33" s="30">
        <v>16104716.91</v>
      </c>
      <c r="U33" s="30">
        <v>4831415.1100000003</v>
      </c>
      <c r="V33" s="30">
        <v>4831415.1100000003</v>
      </c>
      <c r="W33" s="30">
        <v>4831415.1100000003</v>
      </c>
      <c r="X33" s="33">
        <f t="shared" si="0"/>
        <v>24.157075550000002</v>
      </c>
      <c r="Y33" s="32">
        <v>0</v>
      </c>
      <c r="Z33" s="32" t="s">
        <v>49</v>
      </c>
      <c r="AA33" s="26">
        <v>0</v>
      </c>
      <c r="AB33" s="33">
        <v>0</v>
      </c>
      <c r="AC33" s="33">
        <v>0</v>
      </c>
      <c r="AD33" s="34" t="s">
        <v>123</v>
      </c>
      <c r="AE33" s="11"/>
    </row>
    <row r="34" spans="1:31" ht="60.75">
      <c r="A34" s="11"/>
      <c r="B34" s="28" t="s">
        <v>130</v>
      </c>
      <c r="C34" s="28" t="s">
        <v>131</v>
      </c>
      <c r="D34" s="29" t="s">
        <v>132</v>
      </c>
      <c r="E34" s="29" t="s">
        <v>1</v>
      </c>
      <c r="F34" s="29" t="s">
        <v>63</v>
      </c>
      <c r="G34" s="30" t="s">
        <v>40</v>
      </c>
      <c r="H34" s="30" t="s">
        <v>41</v>
      </c>
      <c r="I34" s="31" t="s">
        <v>42</v>
      </c>
      <c r="J34" s="30" t="s">
        <v>43</v>
      </c>
      <c r="K34" s="32" t="s">
        <v>41</v>
      </c>
      <c r="L34" s="30" t="s">
        <v>44</v>
      </c>
      <c r="M34" s="30" t="s">
        <v>45</v>
      </c>
      <c r="N34" s="30" t="s">
        <v>46</v>
      </c>
      <c r="O34" s="32" t="s">
        <v>47</v>
      </c>
      <c r="P34" s="32" t="s">
        <v>48</v>
      </c>
      <c r="Q34" s="30">
        <v>2100000</v>
      </c>
      <c r="R34" s="30">
        <v>2127827.56</v>
      </c>
      <c r="S34" s="30">
        <v>2127827.56</v>
      </c>
      <c r="T34" s="30">
        <v>2127827.56</v>
      </c>
      <c r="U34" s="30">
        <v>657836.27</v>
      </c>
      <c r="V34" s="30">
        <v>657836.27</v>
      </c>
      <c r="W34" s="30">
        <v>657836.27</v>
      </c>
      <c r="X34" s="33">
        <f t="shared" si="0"/>
        <v>30.915863783623521</v>
      </c>
      <c r="Y34" s="32">
        <v>0</v>
      </c>
      <c r="Z34" s="32" t="s">
        <v>49</v>
      </c>
      <c r="AA34" s="26">
        <v>1041</v>
      </c>
      <c r="AB34" s="33">
        <v>0</v>
      </c>
      <c r="AC34" s="33">
        <v>0.7</v>
      </c>
      <c r="AD34" s="34" t="s">
        <v>55</v>
      </c>
      <c r="AE34" s="11"/>
    </row>
    <row r="35" spans="1:31" ht="60.75">
      <c r="A35" s="11"/>
      <c r="B35" s="28" t="s">
        <v>133</v>
      </c>
      <c r="C35" s="28" t="s">
        <v>134</v>
      </c>
      <c r="D35" s="29" t="s">
        <v>135</v>
      </c>
      <c r="E35" s="29" t="s">
        <v>1</v>
      </c>
      <c r="F35" s="29" t="s">
        <v>63</v>
      </c>
      <c r="G35" s="30" t="s">
        <v>40</v>
      </c>
      <c r="H35" s="30" t="s">
        <v>41</v>
      </c>
      <c r="I35" s="31" t="s">
        <v>42</v>
      </c>
      <c r="J35" s="30" t="s">
        <v>43</v>
      </c>
      <c r="K35" s="32" t="s">
        <v>41</v>
      </c>
      <c r="L35" s="30" t="s">
        <v>44</v>
      </c>
      <c r="M35" s="30" t="s">
        <v>45</v>
      </c>
      <c r="N35" s="30" t="s">
        <v>46</v>
      </c>
      <c r="O35" s="32" t="s">
        <v>47</v>
      </c>
      <c r="P35" s="32" t="s">
        <v>48</v>
      </c>
      <c r="Q35" s="30">
        <v>2000000</v>
      </c>
      <c r="R35" s="30">
        <v>2000000</v>
      </c>
      <c r="S35" s="30">
        <v>2000000</v>
      </c>
      <c r="T35" s="30">
        <v>1979224.43</v>
      </c>
      <c r="U35" s="30">
        <v>593767.31000000006</v>
      </c>
      <c r="V35" s="30">
        <v>593767.31000000006</v>
      </c>
      <c r="W35" s="30">
        <v>593767.31000000006</v>
      </c>
      <c r="X35" s="33">
        <f t="shared" si="0"/>
        <v>29.688365500000003</v>
      </c>
      <c r="Y35" s="32">
        <v>0</v>
      </c>
      <c r="Z35" s="32" t="s">
        <v>49</v>
      </c>
      <c r="AA35" s="26">
        <v>1041</v>
      </c>
      <c r="AB35" s="33">
        <v>0</v>
      </c>
      <c r="AC35" s="33">
        <v>0</v>
      </c>
      <c r="AD35" s="34" t="s">
        <v>55</v>
      </c>
      <c r="AE35" s="11"/>
    </row>
    <row r="36" spans="1:31" ht="60.75">
      <c r="A36" s="11"/>
      <c r="B36" s="28" t="s">
        <v>136</v>
      </c>
      <c r="C36" s="28" t="s">
        <v>137</v>
      </c>
      <c r="D36" s="29" t="s">
        <v>138</v>
      </c>
      <c r="E36" s="29" t="s">
        <v>1</v>
      </c>
      <c r="F36" s="29" t="s">
        <v>98</v>
      </c>
      <c r="G36" s="30" t="s">
        <v>98</v>
      </c>
      <c r="H36" s="30" t="s">
        <v>121</v>
      </c>
      <c r="I36" s="31" t="s">
        <v>42</v>
      </c>
      <c r="J36" s="30" t="s">
        <v>43</v>
      </c>
      <c r="K36" s="32" t="s">
        <v>41</v>
      </c>
      <c r="L36" s="30" t="s">
        <v>44</v>
      </c>
      <c r="M36" s="30" t="s">
        <v>122</v>
      </c>
      <c r="N36" s="30" t="s">
        <v>46</v>
      </c>
      <c r="O36" s="32" t="s">
        <v>47</v>
      </c>
      <c r="P36" s="32" t="s">
        <v>48</v>
      </c>
      <c r="Q36" s="30">
        <v>22291206</v>
      </c>
      <c r="R36" s="30">
        <v>20000000</v>
      </c>
      <c r="S36" s="30">
        <v>20000000</v>
      </c>
      <c r="T36" s="30">
        <v>17917765.350000001</v>
      </c>
      <c r="U36" s="30">
        <v>5375329.6100000003</v>
      </c>
      <c r="V36" s="30">
        <v>5375329.6100000003</v>
      </c>
      <c r="W36" s="30">
        <v>5375329.6100000003</v>
      </c>
      <c r="X36" s="33">
        <f t="shared" si="0"/>
        <v>26.87664805</v>
      </c>
      <c r="Y36" s="32">
        <v>0</v>
      </c>
      <c r="Z36" s="32" t="s">
        <v>49</v>
      </c>
      <c r="AA36" s="26">
        <v>0</v>
      </c>
      <c r="AB36" s="33">
        <v>0</v>
      </c>
      <c r="AC36" s="33">
        <v>2</v>
      </c>
      <c r="AD36" s="34" t="s">
        <v>123</v>
      </c>
      <c r="AE36" s="11"/>
    </row>
    <row r="37" spans="1:31" ht="60.75">
      <c r="A37" s="11"/>
      <c r="B37" s="28" t="s">
        <v>139</v>
      </c>
      <c r="C37" s="28" t="s">
        <v>140</v>
      </c>
      <c r="D37" s="29" t="s">
        <v>141</v>
      </c>
      <c r="E37" s="29" t="s">
        <v>1</v>
      </c>
      <c r="F37" s="29" t="s">
        <v>63</v>
      </c>
      <c r="G37" s="30" t="s">
        <v>40</v>
      </c>
      <c r="H37" s="30" t="s">
        <v>41</v>
      </c>
      <c r="I37" s="31" t="s">
        <v>42</v>
      </c>
      <c r="J37" s="30" t="s">
        <v>43</v>
      </c>
      <c r="K37" s="32" t="s">
        <v>41</v>
      </c>
      <c r="L37" s="30" t="s">
        <v>44</v>
      </c>
      <c r="M37" s="30" t="s">
        <v>45</v>
      </c>
      <c r="N37" s="30" t="s">
        <v>46</v>
      </c>
      <c r="O37" s="32" t="s">
        <v>47</v>
      </c>
      <c r="P37" s="32" t="s">
        <v>48</v>
      </c>
      <c r="Q37" s="30">
        <v>350000</v>
      </c>
      <c r="R37" s="30">
        <v>350000</v>
      </c>
      <c r="S37" s="30">
        <v>350000</v>
      </c>
      <c r="T37" s="30">
        <v>336000</v>
      </c>
      <c r="U37" s="30">
        <v>109800</v>
      </c>
      <c r="V37" s="30">
        <v>109800</v>
      </c>
      <c r="W37" s="30">
        <v>109800</v>
      </c>
      <c r="X37" s="33">
        <f t="shared" si="0"/>
        <v>31.371428571428574</v>
      </c>
      <c r="Y37" s="32">
        <v>0</v>
      </c>
      <c r="Z37" s="32" t="s">
        <v>49</v>
      </c>
      <c r="AA37" s="26">
        <v>171</v>
      </c>
      <c r="AB37" s="33">
        <v>0</v>
      </c>
      <c r="AC37" s="33">
        <v>50</v>
      </c>
      <c r="AD37" s="34" t="s">
        <v>55</v>
      </c>
      <c r="AE37" s="11"/>
    </row>
    <row r="38" spans="1:31" ht="60.75">
      <c r="A38" s="11"/>
      <c r="B38" s="28" t="s">
        <v>142</v>
      </c>
      <c r="C38" s="28" t="s">
        <v>143</v>
      </c>
      <c r="D38" s="29" t="s">
        <v>144</v>
      </c>
      <c r="E38" s="29" t="s">
        <v>1</v>
      </c>
      <c r="F38" s="29" t="s">
        <v>87</v>
      </c>
      <c r="G38" s="30" t="s">
        <v>87</v>
      </c>
      <c r="H38" s="30" t="s">
        <v>121</v>
      </c>
      <c r="I38" s="31" t="s">
        <v>42</v>
      </c>
      <c r="J38" s="30" t="s">
        <v>43</v>
      </c>
      <c r="K38" s="32" t="s">
        <v>41</v>
      </c>
      <c r="L38" s="30" t="s">
        <v>44</v>
      </c>
      <c r="M38" s="30" t="s">
        <v>145</v>
      </c>
      <c r="N38" s="30" t="s">
        <v>46</v>
      </c>
      <c r="O38" s="32" t="s">
        <v>47</v>
      </c>
      <c r="P38" s="32" t="s">
        <v>48</v>
      </c>
      <c r="Q38" s="30">
        <v>5972900</v>
      </c>
      <c r="R38" s="30">
        <v>5972941</v>
      </c>
      <c r="S38" s="30">
        <v>5972941</v>
      </c>
      <c r="T38" s="30">
        <v>0</v>
      </c>
      <c r="U38" s="30">
        <v>0</v>
      </c>
      <c r="V38" s="30">
        <v>0</v>
      </c>
      <c r="W38" s="30">
        <v>0</v>
      </c>
      <c r="X38" s="33">
        <f t="shared" si="0"/>
        <v>0</v>
      </c>
      <c r="Y38" s="32">
        <v>0</v>
      </c>
      <c r="Z38" s="32" t="s">
        <v>146</v>
      </c>
      <c r="AA38" s="26">
        <v>0</v>
      </c>
      <c r="AB38" s="33">
        <v>0</v>
      </c>
      <c r="AC38" s="33">
        <v>0</v>
      </c>
      <c r="AD38" s="34" t="s">
        <v>123</v>
      </c>
      <c r="AE38" s="11"/>
    </row>
    <row r="39" spans="1:31" ht="81">
      <c r="A39" s="11"/>
      <c r="B39" s="28" t="s">
        <v>147</v>
      </c>
      <c r="C39" s="28" t="s">
        <v>148</v>
      </c>
      <c r="D39" s="29" t="s">
        <v>149</v>
      </c>
      <c r="E39" s="29" t="s">
        <v>1</v>
      </c>
      <c r="F39" s="29" t="s">
        <v>59</v>
      </c>
      <c r="G39" s="30" t="s">
        <v>150</v>
      </c>
      <c r="H39" s="30" t="s">
        <v>121</v>
      </c>
      <c r="I39" s="31" t="s">
        <v>42</v>
      </c>
      <c r="J39" s="30" t="s">
        <v>43</v>
      </c>
      <c r="K39" s="32" t="s">
        <v>41</v>
      </c>
      <c r="L39" s="30" t="s">
        <v>44</v>
      </c>
      <c r="M39" s="30" t="s">
        <v>145</v>
      </c>
      <c r="N39" s="30" t="s">
        <v>46</v>
      </c>
      <c r="O39" s="32" t="s">
        <v>47</v>
      </c>
      <c r="P39" s="32" t="s">
        <v>48</v>
      </c>
      <c r="Q39" s="30">
        <v>95141</v>
      </c>
      <c r="R39" s="30">
        <v>92958.63</v>
      </c>
      <c r="S39" s="30">
        <v>92958.63</v>
      </c>
      <c r="T39" s="30">
        <v>92958.63</v>
      </c>
      <c r="U39" s="30">
        <v>27887.59</v>
      </c>
      <c r="V39" s="30">
        <v>27887.59</v>
      </c>
      <c r="W39" s="30">
        <v>27887.59</v>
      </c>
      <c r="X39" s="33">
        <f t="shared" si="0"/>
        <v>30.000001075747353</v>
      </c>
      <c r="Y39" s="32">
        <v>0</v>
      </c>
      <c r="Z39" s="32" t="s">
        <v>49</v>
      </c>
      <c r="AA39" s="26">
        <v>0</v>
      </c>
      <c r="AB39" s="33">
        <v>0</v>
      </c>
      <c r="AC39" s="33">
        <v>0</v>
      </c>
      <c r="AD39" s="34" t="s">
        <v>151</v>
      </c>
      <c r="AE39" s="11"/>
    </row>
    <row r="40" spans="1:31" ht="67.5">
      <c r="A40" s="11"/>
      <c r="B40" s="28" t="s">
        <v>152</v>
      </c>
      <c r="C40" s="28" t="s">
        <v>153</v>
      </c>
      <c r="D40" s="29" t="s">
        <v>154</v>
      </c>
      <c r="E40" s="29" t="s">
        <v>1</v>
      </c>
      <c r="F40" s="29" t="s">
        <v>54</v>
      </c>
      <c r="G40" s="30" t="s">
        <v>155</v>
      </c>
      <c r="H40" s="30" t="s">
        <v>156</v>
      </c>
      <c r="I40" s="31" t="s">
        <v>42</v>
      </c>
      <c r="J40" s="30" t="s">
        <v>43</v>
      </c>
      <c r="K40" s="32" t="s">
        <v>41</v>
      </c>
      <c r="L40" s="30" t="s">
        <v>44</v>
      </c>
      <c r="M40" s="30" t="s">
        <v>145</v>
      </c>
      <c r="N40" s="30" t="s">
        <v>46</v>
      </c>
      <c r="O40" s="32" t="s">
        <v>47</v>
      </c>
      <c r="P40" s="32" t="s">
        <v>48</v>
      </c>
      <c r="Q40" s="30">
        <v>110287</v>
      </c>
      <c r="R40" s="30">
        <v>109066.6</v>
      </c>
      <c r="S40" s="30">
        <v>109066.6</v>
      </c>
      <c r="T40" s="30">
        <v>109066.6</v>
      </c>
      <c r="U40" s="30">
        <v>0</v>
      </c>
      <c r="V40" s="30">
        <v>0</v>
      </c>
      <c r="W40" s="30">
        <v>0</v>
      </c>
      <c r="X40" s="33">
        <f t="shared" si="0"/>
        <v>0</v>
      </c>
      <c r="Y40" s="32">
        <v>0</v>
      </c>
      <c r="Z40" s="32" t="s">
        <v>49</v>
      </c>
      <c r="AA40" s="26">
        <v>0</v>
      </c>
      <c r="AB40" s="33">
        <v>0</v>
      </c>
      <c r="AC40" s="33">
        <v>0</v>
      </c>
      <c r="AD40" s="34" t="s">
        <v>157</v>
      </c>
      <c r="AE40" s="11"/>
    </row>
    <row r="41" spans="1:31" ht="67.5">
      <c r="A41" s="11"/>
      <c r="B41" s="28" t="s">
        <v>158</v>
      </c>
      <c r="C41" s="28" t="s">
        <v>159</v>
      </c>
      <c r="D41" s="29" t="s">
        <v>160</v>
      </c>
      <c r="E41" s="29" t="s">
        <v>1</v>
      </c>
      <c r="F41" s="29" t="s">
        <v>54</v>
      </c>
      <c r="G41" s="30" t="s">
        <v>161</v>
      </c>
      <c r="H41" s="30" t="s">
        <v>156</v>
      </c>
      <c r="I41" s="31" t="s">
        <v>42</v>
      </c>
      <c r="J41" s="30" t="s">
        <v>43</v>
      </c>
      <c r="K41" s="32" t="s">
        <v>41</v>
      </c>
      <c r="L41" s="30" t="s">
        <v>44</v>
      </c>
      <c r="M41" s="30" t="s">
        <v>145</v>
      </c>
      <c r="N41" s="30" t="s">
        <v>46</v>
      </c>
      <c r="O41" s="32" t="s">
        <v>47</v>
      </c>
      <c r="P41" s="32" t="s">
        <v>48</v>
      </c>
      <c r="Q41" s="30">
        <v>126007</v>
      </c>
      <c r="R41" s="30">
        <v>125929.47</v>
      </c>
      <c r="S41" s="30">
        <v>125929.47</v>
      </c>
      <c r="T41" s="30">
        <v>125929.47</v>
      </c>
      <c r="U41" s="30">
        <v>0</v>
      </c>
      <c r="V41" s="30">
        <v>0</v>
      </c>
      <c r="W41" s="30">
        <v>0</v>
      </c>
      <c r="X41" s="33">
        <f t="shared" si="0"/>
        <v>0</v>
      </c>
      <c r="Y41" s="32">
        <v>0</v>
      </c>
      <c r="Z41" s="32" t="s">
        <v>49</v>
      </c>
      <c r="AA41" s="26">
        <v>0</v>
      </c>
      <c r="AB41" s="33">
        <v>0</v>
      </c>
      <c r="AC41" s="33">
        <v>0</v>
      </c>
      <c r="AD41" s="34" t="s">
        <v>157</v>
      </c>
      <c r="AE41" s="11"/>
    </row>
    <row r="42" spans="1:31" ht="67.5">
      <c r="A42" s="11"/>
      <c r="B42" s="28" t="s">
        <v>162</v>
      </c>
      <c r="C42" s="28" t="s">
        <v>163</v>
      </c>
      <c r="D42" s="29" t="s">
        <v>164</v>
      </c>
      <c r="E42" s="29" t="s">
        <v>1</v>
      </c>
      <c r="F42" s="29" t="s">
        <v>165</v>
      </c>
      <c r="G42" s="30" t="s">
        <v>166</v>
      </c>
      <c r="H42" s="30" t="s">
        <v>156</v>
      </c>
      <c r="I42" s="31" t="s">
        <v>42</v>
      </c>
      <c r="J42" s="30" t="s">
        <v>43</v>
      </c>
      <c r="K42" s="32" t="s">
        <v>41</v>
      </c>
      <c r="L42" s="30" t="s">
        <v>44</v>
      </c>
      <c r="M42" s="30" t="s">
        <v>145</v>
      </c>
      <c r="N42" s="30" t="s">
        <v>46</v>
      </c>
      <c r="O42" s="32" t="s">
        <v>47</v>
      </c>
      <c r="P42" s="32" t="s">
        <v>48</v>
      </c>
      <c r="Q42" s="30">
        <v>95469</v>
      </c>
      <c r="R42" s="30">
        <v>92245.45</v>
      </c>
      <c r="S42" s="30">
        <v>92245.45</v>
      </c>
      <c r="T42" s="30">
        <v>92245.45</v>
      </c>
      <c r="U42" s="30">
        <v>27673.64</v>
      </c>
      <c r="V42" s="30">
        <v>27673.64</v>
      </c>
      <c r="W42" s="30">
        <v>27673.64</v>
      </c>
      <c r="X42" s="33">
        <f t="shared" si="0"/>
        <v>30.000005420321546</v>
      </c>
      <c r="Y42" s="32">
        <v>0</v>
      </c>
      <c r="Z42" s="32" t="s">
        <v>49</v>
      </c>
      <c r="AA42" s="26">
        <v>0</v>
      </c>
      <c r="AB42" s="33">
        <v>0</v>
      </c>
      <c r="AC42" s="33">
        <v>0</v>
      </c>
      <c r="AD42" s="34" t="s">
        <v>157</v>
      </c>
      <c r="AE42" s="11"/>
    </row>
    <row r="43" spans="1:31" ht="81">
      <c r="A43" s="11"/>
      <c r="B43" s="28" t="s">
        <v>167</v>
      </c>
      <c r="C43" s="28" t="s">
        <v>168</v>
      </c>
      <c r="D43" s="29" t="s">
        <v>169</v>
      </c>
      <c r="E43" s="29" t="s">
        <v>1</v>
      </c>
      <c r="F43" s="29" t="s">
        <v>165</v>
      </c>
      <c r="G43" s="30" t="s">
        <v>170</v>
      </c>
      <c r="H43" s="30" t="s">
        <v>156</v>
      </c>
      <c r="I43" s="31" t="s">
        <v>42</v>
      </c>
      <c r="J43" s="30" t="s">
        <v>43</v>
      </c>
      <c r="K43" s="32" t="s">
        <v>41</v>
      </c>
      <c r="L43" s="30" t="s">
        <v>44</v>
      </c>
      <c r="M43" s="30" t="s">
        <v>145</v>
      </c>
      <c r="N43" s="30" t="s">
        <v>46</v>
      </c>
      <c r="O43" s="32" t="s">
        <v>47</v>
      </c>
      <c r="P43" s="32" t="s">
        <v>48</v>
      </c>
      <c r="Q43" s="30">
        <v>94539</v>
      </c>
      <c r="R43" s="30">
        <v>92240.08</v>
      </c>
      <c r="S43" s="30">
        <v>92240.08</v>
      </c>
      <c r="T43" s="30">
        <v>92240.08</v>
      </c>
      <c r="U43" s="30">
        <v>27672.02</v>
      </c>
      <c r="V43" s="30">
        <v>27672.02</v>
      </c>
      <c r="W43" s="30">
        <v>27672.02</v>
      </c>
      <c r="X43" s="33">
        <f t="shared" ref="X43:X78" si="1">IF(ISERROR(V43/R43),0,((V43/R43)*100))</f>
        <v>29.999995663490321</v>
      </c>
      <c r="Y43" s="32">
        <v>0</v>
      </c>
      <c r="Z43" s="32" t="s">
        <v>49</v>
      </c>
      <c r="AA43" s="26">
        <v>0</v>
      </c>
      <c r="AB43" s="33">
        <v>0</v>
      </c>
      <c r="AC43" s="33">
        <v>0</v>
      </c>
      <c r="AD43" s="34" t="s">
        <v>157</v>
      </c>
      <c r="AE43" s="11"/>
    </row>
    <row r="44" spans="1:31" ht="81">
      <c r="A44" s="11"/>
      <c r="B44" s="28" t="s">
        <v>171</v>
      </c>
      <c r="C44" s="28" t="s">
        <v>172</v>
      </c>
      <c r="D44" s="29" t="s">
        <v>173</v>
      </c>
      <c r="E44" s="29" t="s">
        <v>1</v>
      </c>
      <c r="F44" s="29" t="s">
        <v>165</v>
      </c>
      <c r="G44" s="30" t="s">
        <v>174</v>
      </c>
      <c r="H44" s="30" t="s">
        <v>156</v>
      </c>
      <c r="I44" s="31" t="s">
        <v>42</v>
      </c>
      <c r="J44" s="30" t="s">
        <v>43</v>
      </c>
      <c r="K44" s="32" t="s">
        <v>41</v>
      </c>
      <c r="L44" s="30" t="s">
        <v>44</v>
      </c>
      <c r="M44" s="30" t="s">
        <v>145</v>
      </c>
      <c r="N44" s="30" t="s">
        <v>46</v>
      </c>
      <c r="O44" s="32" t="s">
        <v>47</v>
      </c>
      <c r="P44" s="32" t="s">
        <v>48</v>
      </c>
      <c r="Q44" s="30">
        <v>44347</v>
      </c>
      <c r="R44" s="30">
        <v>43125.96</v>
      </c>
      <c r="S44" s="30">
        <v>43125.96</v>
      </c>
      <c r="T44" s="30">
        <v>43125.96</v>
      </c>
      <c r="U44" s="30">
        <v>0</v>
      </c>
      <c r="V44" s="30">
        <v>0</v>
      </c>
      <c r="W44" s="30">
        <v>0</v>
      </c>
      <c r="X44" s="33">
        <f t="shared" si="1"/>
        <v>0</v>
      </c>
      <c r="Y44" s="32">
        <v>0</v>
      </c>
      <c r="Z44" s="32" t="s">
        <v>49</v>
      </c>
      <c r="AA44" s="26">
        <v>0</v>
      </c>
      <c r="AB44" s="33">
        <v>0</v>
      </c>
      <c r="AC44" s="33">
        <v>0</v>
      </c>
      <c r="AD44" s="34" t="s">
        <v>157</v>
      </c>
      <c r="AE44" s="11"/>
    </row>
    <row r="45" spans="1:31" ht="67.5">
      <c r="A45" s="11"/>
      <c r="B45" s="28" t="s">
        <v>175</v>
      </c>
      <c r="C45" s="28" t="s">
        <v>176</v>
      </c>
      <c r="D45" s="29" t="s">
        <v>177</v>
      </c>
      <c r="E45" s="29" t="s">
        <v>1</v>
      </c>
      <c r="F45" s="29" t="s">
        <v>178</v>
      </c>
      <c r="G45" s="30" t="s">
        <v>179</v>
      </c>
      <c r="H45" s="30" t="s">
        <v>156</v>
      </c>
      <c r="I45" s="31" t="s">
        <v>42</v>
      </c>
      <c r="J45" s="30" t="s">
        <v>43</v>
      </c>
      <c r="K45" s="32" t="s">
        <v>41</v>
      </c>
      <c r="L45" s="30" t="s">
        <v>44</v>
      </c>
      <c r="M45" s="30" t="s">
        <v>145</v>
      </c>
      <c r="N45" s="30" t="s">
        <v>46</v>
      </c>
      <c r="O45" s="32" t="s">
        <v>76</v>
      </c>
      <c r="P45" s="32" t="s">
        <v>48</v>
      </c>
      <c r="Q45" s="30">
        <v>110029</v>
      </c>
      <c r="R45" s="30">
        <v>81300</v>
      </c>
      <c r="S45" s="30">
        <v>81300</v>
      </c>
      <c r="T45" s="30">
        <v>81300</v>
      </c>
      <c r="U45" s="30">
        <v>24390</v>
      </c>
      <c r="V45" s="30">
        <v>24390</v>
      </c>
      <c r="W45" s="30">
        <v>24390</v>
      </c>
      <c r="X45" s="33">
        <f t="shared" si="1"/>
        <v>30</v>
      </c>
      <c r="Y45" s="32">
        <v>0</v>
      </c>
      <c r="Z45" s="32" t="s">
        <v>49</v>
      </c>
      <c r="AA45" s="26">
        <v>0</v>
      </c>
      <c r="AB45" s="33">
        <v>0</v>
      </c>
      <c r="AC45" s="33">
        <v>0</v>
      </c>
      <c r="AD45" s="34" t="s">
        <v>157</v>
      </c>
      <c r="AE45" s="11"/>
    </row>
    <row r="46" spans="1:31" ht="81">
      <c r="A46" s="11"/>
      <c r="B46" s="28" t="s">
        <v>180</v>
      </c>
      <c r="C46" s="28" t="s">
        <v>181</v>
      </c>
      <c r="D46" s="29" t="s">
        <v>182</v>
      </c>
      <c r="E46" s="29" t="s">
        <v>1</v>
      </c>
      <c r="F46" s="29" t="s">
        <v>178</v>
      </c>
      <c r="G46" s="30" t="s">
        <v>183</v>
      </c>
      <c r="H46" s="30" t="s">
        <v>156</v>
      </c>
      <c r="I46" s="31" t="s">
        <v>42</v>
      </c>
      <c r="J46" s="30" t="s">
        <v>43</v>
      </c>
      <c r="K46" s="32" t="s">
        <v>41</v>
      </c>
      <c r="L46" s="30" t="s">
        <v>44</v>
      </c>
      <c r="M46" s="30" t="s">
        <v>145</v>
      </c>
      <c r="N46" s="30" t="s">
        <v>46</v>
      </c>
      <c r="O46" s="32" t="s">
        <v>76</v>
      </c>
      <c r="P46" s="32" t="s">
        <v>48</v>
      </c>
      <c r="Q46" s="30">
        <v>86494</v>
      </c>
      <c r="R46" s="30">
        <v>85619.99</v>
      </c>
      <c r="S46" s="30">
        <v>85619.99</v>
      </c>
      <c r="T46" s="30">
        <v>85619.99</v>
      </c>
      <c r="U46" s="30">
        <v>25686</v>
      </c>
      <c r="V46" s="30">
        <v>25686</v>
      </c>
      <c r="W46" s="30">
        <v>25686</v>
      </c>
      <c r="X46" s="33">
        <f t="shared" si="1"/>
        <v>30.00000350385465</v>
      </c>
      <c r="Y46" s="32">
        <v>0</v>
      </c>
      <c r="Z46" s="32" t="s">
        <v>49</v>
      </c>
      <c r="AA46" s="26">
        <v>0</v>
      </c>
      <c r="AB46" s="33">
        <v>0</v>
      </c>
      <c r="AC46" s="33">
        <v>0</v>
      </c>
      <c r="AD46" s="34" t="s">
        <v>157</v>
      </c>
      <c r="AE46" s="11"/>
    </row>
    <row r="47" spans="1:31" ht="81">
      <c r="A47" s="11"/>
      <c r="B47" s="28" t="s">
        <v>184</v>
      </c>
      <c r="C47" s="28" t="s">
        <v>185</v>
      </c>
      <c r="D47" s="29" t="s">
        <v>186</v>
      </c>
      <c r="E47" s="29" t="s">
        <v>1</v>
      </c>
      <c r="F47" s="29" t="s">
        <v>178</v>
      </c>
      <c r="G47" s="30" t="s">
        <v>187</v>
      </c>
      <c r="H47" s="30" t="s">
        <v>156</v>
      </c>
      <c r="I47" s="31" t="s">
        <v>42</v>
      </c>
      <c r="J47" s="30" t="s">
        <v>43</v>
      </c>
      <c r="K47" s="32" t="s">
        <v>41</v>
      </c>
      <c r="L47" s="30" t="s">
        <v>44</v>
      </c>
      <c r="M47" s="30" t="s">
        <v>145</v>
      </c>
      <c r="N47" s="30" t="s">
        <v>46</v>
      </c>
      <c r="O47" s="32" t="s">
        <v>47</v>
      </c>
      <c r="P47" s="32" t="s">
        <v>48</v>
      </c>
      <c r="Q47" s="30">
        <v>81394</v>
      </c>
      <c r="R47" s="30">
        <v>80580</v>
      </c>
      <c r="S47" s="30">
        <v>80580</v>
      </c>
      <c r="T47" s="30">
        <v>80580</v>
      </c>
      <c r="U47" s="30">
        <v>24174</v>
      </c>
      <c r="V47" s="30">
        <v>24174</v>
      </c>
      <c r="W47" s="30">
        <v>24174</v>
      </c>
      <c r="X47" s="33">
        <f t="shared" si="1"/>
        <v>30</v>
      </c>
      <c r="Y47" s="32">
        <v>0</v>
      </c>
      <c r="Z47" s="32" t="s">
        <v>49</v>
      </c>
      <c r="AA47" s="26">
        <v>0</v>
      </c>
      <c r="AB47" s="33">
        <v>0</v>
      </c>
      <c r="AC47" s="33">
        <v>0</v>
      </c>
      <c r="AD47" s="34" t="s">
        <v>157</v>
      </c>
      <c r="AE47" s="11"/>
    </row>
    <row r="48" spans="1:31" ht="81">
      <c r="A48" s="11"/>
      <c r="B48" s="28" t="s">
        <v>188</v>
      </c>
      <c r="C48" s="28" t="s">
        <v>189</v>
      </c>
      <c r="D48" s="29" t="s">
        <v>190</v>
      </c>
      <c r="E48" s="29" t="s">
        <v>1</v>
      </c>
      <c r="F48" s="29" t="s">
        <v>191</v>
      </c>
      <c r="G48" s="30" t="s">
        <v>192</v>
      </c>
      <c r="H48" s="30" t="s">
        <v>156</v>
      </c>
      <c r="I48" s="31" t="s">
        <v>42</v>
      </c>
      <c r="J48" s="30" t="s">
        <v>43</v>
      </c>
      <c r="K48" s="32" t="s">
        <v>41</v>
      </c>
      <c r="L48" s="30" t="s">
        <v>44</v>
      </c>
      <c r="M48" s="30" t="s">
        <v>145</v>
      </c>
      <c r="N48" s="30" t="s">
        <v>46</v>
      </c>
      <c r="O48" s="32" t="s">
        <v>47</v>
      </c>
      <c r="P48" s="32" t="s">
        <v>48</v>
      </c>
      <c r="Q48" s="30">
        <v>188769</v>
      </c>
      <c r="R48" s="30">
        <v>136561.04999999999</v>
      </c>
      <c r="S48" s="30">
        <v>136561.04999999999</v>
      </c>
      <c r="T48" s="30">
        <v>136561.04999999999</v>
      </c>
      <c r="U48" s="30">
        <v>0</v>
      </c>
      <c r="V48" s="30">
        <v>0</v>
      </c>
      <c r="W48" s="30">
        <v>0</v>
      </c>
      <c r="X48" s="33">
        <f t="shared" si="1"/>
        <v>0</v>
      </c>
      <c r="Y48" s="32">
        <v>0</v>
      </c>
      <c r="Z48" s="32" t="s">
        <v>49</v>
      </c>
      <c r="AA48" s="26">
        <v>0</v>
      </c>
      <c r="AB48" s="33">
        <v>0</v>
      </c>
      <c r="AC48" s="33">
        <v>0</v>
      </c>
      <c r="AD48" s="34" t="s">
        <v>157</v>
      </c>
      <c r="AE48" s="11"/>
    </row>
    <row r="49" spans="1:31" ht="60.75">
      <c r="A49" s="11"/>
      <c r="B49" s="28" t="s">
        <v>193</v>
      </c>
      <c r="C49" s="28" t="s">
        <v>194</v>
      </c>
      <c r="D49" s="29" t="s">
        <v>195</v>
      </c>
      <c r="E49" s="29" t="s">
        <v>1</v>
      </c>
      <c r="F49" s="29" t="s">
        <v>196</v>
      </c>
      <c r="G49" s="30" t="s">
        <v>197</v>
      </c>
      <c r="H49" s="30" t="s">
        <v>156</v>
      </c>
      <c r="I49" s="31" t="s">
        <v>42</v>
      </c>
      <c r="J49" s="30" t="s">
        <v>43</v>
      </c>
      <c r="K49" s="32" t="s">
        <v>41</v>
      </c>
      <c r="L49" s="30" t="s">
        <v>44</v>
      </c>
      <c r="M49" s="30" t="s">
        <v>145</v>
      </c>
      <c r="N49" s="30" t="s">
        <v>46</v>
      </c>
      <c r="O49" s="32" t="s">
        <v>47</v>
      </c>
      <c r="P49" s="32" t="s">
        <v>48</v>
      </c>
      <c r="Q49" s="30">
        <v>154804</v>
      </c>
      <c r="R49" s="30">
        <v>148730.73000000001</v>
      </c>
      <c r="S49" s="30">
        <v>148730.73000000001</v>
      </c>
      <c r="T49" s="30">
        <v>148730.73000000001</v>
      </c>
      <c r="U49" s="30">
        <v>0</v>
      </c>
      <c r="V49" s="30">
        <v>0</v>
      </c>
      <c r="W49" s="30">
        <v>0</v>
      </c>
      <c r="X49" s="33">
        <f t="shared" si="1"/>
        <v>0</v>
      </c>
      <c r="Y49" s="32">
        <v>0</v>
      </c>
      <c r="Z49" s="32" t="s">
        <v>49</v>
      </c>
      <c r="AA49" s="26">
        <v>0</v>
      </c>
      <c r="AB49" s="33">
        <v>0</v>
      </c>
      <c r="AC49" s="33">
        <v>0</v>
      </c>
      <c r="AD49" s="34" t="s">
        <v>157</v>
      </c>
      <c r="AE49" s="11"/>
    </row>
    <row r="50" spans="1:31" ht="81">
      <c r="A50" s="11"/>
      <c r="B50" s="28" t="s">
        <v>198</v>
      </c>
      <c r="C50" s="28" t="s">
        <v>199</v>
      </c>
      <c r="D50" s="29" t="s">
        <v>200</v>
      </c>
      <c r="E50" s="29" t="s">
        <v>1</v>
      </c>
      <c r="F50" s="29" t="s">
        <v>201</v>
      </c>
      <c r="G50" s="30" t="s">
        <v>202</v>
      </c>
      <c r="H50" s="30" t="s">
        <v>156</v>
      </c>
      <c r="I50" s="31" t="s">
        <v>42</v>
      </c>
      <c r="J50" s="30" t="s">
        <v>43</v>
      </c>
      <c r="K50" s="32" t="s">
        <v>41</v>
      </c>
      <c r="L50" s="30" t="s">
        <v>44</v>
      </c>
      <c r="M50" s="30" t="s">
        <v>145</v>
      </c>
      <c r="N50" s="30" t="s">
        <v>46</v>
      </c>
      <c r="O50" s="32" t="s">
        <v>47</v>
      </c>
      <c r="P50" s="32" t="s">
        <v>48</v>
      </c>
      <c r="Q50" s="30">
        <v>158611</v>
      </c>
      <c r="R50" s="30">
        <v>157102.01</v>
      </c>
      <c r="S50" s="30">
        <v>157102.01</v>
      </c>
      <c r="T50" s="30">
        <v>157102.01</v>
      </c>
      <c r="U50" s="30">
        <v>47130.6</v>
      </c>
      <c r="V50" s="30">
        <v>47130.6</v>
      </c>
      <c r="W50" s="30">
        <v>47130.6</v>
      </c>
      <c r="X50" s="33">
        <f t="shared" si="1"/>
        <v>29.999998090412717</v>
      </c>
      <c r="Y50" s="32">
        <v>0</v>
      </c>
      <c r="Z50" s="32" t="s">
        <v>49</v>
      </c>
      <c r="AA50" s="26">
        <v>0</v>
      </c>
      <c r="AB50" s="33">
        <v>0</v>
      </c>
      <c r="AC50" s="33">
        <v>0</v>
      </c>
      <c r="AD50" s="34" t="s">
        <v>157</v>
      </c>
      <c r="AE50" s="11"/>
    </row>
    <row r="51" spans="1:31" ht="67.5">
      <c r="A51" s="11"/>
      <c r="B51" s="28" t="s">
        <v>203</v>
      </c>
      <c r="C51" s="28" t="s">
        <v>204</v>
      </c>
      <c r="D51" s="29" t="s">
        <v>205</v>
      </c>
      <c r="E51" s="29" t="s">
        <v>1</v>
      </c>
      <c r="F51" s="29" t="s">
        <v>206</v>
      </c>
      <c r="G51" s="30" t="s">
        <v>207</v>
      </c>
      <c r="H51" s="30" t="s">
        <v>156</v>
      </c>
      <c r="I51" s="31" t="s">
        <v>42</v>
      </c>
      <c r="J51" s="30" t="s">
        <v>43</v>
      </c>
      <c r="K51" s="32" t="s">
        <v>41</v>
      </c>
      <c r="L51" s="30" t="s">
        <v>44</v>
      </c>
      <c r="M51" s="30" t="s">
        <v>145</v>
      </c>
      <c r="N51" s="30" t="s">
        <v>46</v>
      </c>
      <c r="O51" s="32" t="s">
        <v>47</v>
      </c>
      <c r="P51" s="32" t="s">
        <v>48</v>
      </c>
      <c r="Q51" s="30">
        <v>115489</v>
      </c>
      <c r="R51" s="30">
        <v>68869.990000000005</v>
      </c>
      <c r="S51" s="30">
        <v>68869.990000000005</v>
      </c>
      <c r="T51" s="30">
        <v>68869.990000000005</v>
      </c>
      <c r="U51" s="30">
        <v>0</v>
      </c>
      <c r="V51" s="30">
        <v>0</v>
      </c>
      <c r="W51" s="30">
        <v>0</v>
      </c>
      <c r="X51" s="33">
        <f t="shared" si="1"/>
        <v>0</v>
      </c>
      <c r="Y51" s="32">
        <v>0</v>
      </c>
      <c r="Z51" s="32" t="s">
        <v>49</v>
      </c>
      <c r="AA51" s="26">
        <v>0</v>
      </c>
      <c r="AB51" s="33">
        <v>0</v>
      </c>
      <c r="AC51" s="33">
        <v>0</v>
      </c>
      <c r="AD51" s="34" t="s">
        <v>157</v>
      </c>
      <c r="AE51" s="11"/>
    </row>
    <row r="52" spans="1:31" ht="67.5">
      <c r="A52" s="11"/>
      <c r="B52" s="28" t="s">
        <v>208</v>
      </c>
      <c r="C52" s="28" t="s">
        <v>209</v>
      </c>
      <c r="D52" s="29" t="s">
        <v>210</v>
      </c>
      <c r="E52" s="29" t="s">
        <v>1</v>
      </c>
      <c r="F52" s="29" t="s">
        <v>206</v>
      </c>
      <c r="G52" s="30" t="s">
        <v>211</v>
      </c>
      <c r="H52" s="30" t="s">
        <v>156</v>
      </c>
      <c r="I52" s="31" t="s">
        <v>42</v>
      </c>
      <c r="J52" s="30" t="s">
        <v>43</v>
      </c>
      <c r="K52" s="32" t="s">
        <v>41</v>
      </c>
      <c r="L52" s="30" t="s">
        <v>44</v>
      </c>
      <c r="M52" s="30" t="s">
        <v>145</v>
      </c>
      <c r="N52" s="30" t="s">
        <v>46</v>
      </c>
      <c r="O52" s="32" t="s">
        <v>47</v>
      </c>
      <c r="P52" s="32" t="s">
        <v>48</v>
      </c>
      <c r="Q52" s="30">
        <v>66560</v>
      </c>
      <c r="R52" s="30">
        <v>65890</v>
      </c>
      <c r="S52" s="30">
        <v>65890</v>
      </c>
      <c r="T52" s="30">
        <v>65890</v>
      </c>
      <c r="U52" s="30">
        <v>0</v>
      </c>
      <c r="V52" s="30">
        <v>0</v>
      </c>
      <c r="W52" s="30">
        <v>0</v>
      </c>
      <c r="X52" s="33">
        <f t="shared" si="1"/>
        <v>0</v>
      </c>
      <c r="Y52" s="32">
        <v>0</v>
      </c>
      <c r="Z52" s="32" t="s">
        <v>49</v>
      </c>
      <c r="AA52" s="26">
        <v>0</v>
      </c>
      <c r="AB52" s="33">
        <v>0</v>
      </c>
      <c r="AC52" s="33">
        <v>0</v>
      </c>
      <c r="AD52" s="34" t="s">
        <v>157</v>
      </c>
      <c r="AE52" s="11"/>
    </row>
    <row r="53" spans="1:31" ht="67.5">
      <c r="A53" s="11"/>
      <c r="B53" s="28" t="s">
        <v>212</v>
      </c>
      <c r="C53" s="28" t="s">
        <v>213</v>
      </c>
      <c r="D53" s="29" t="s">
        <v>214</v>
      </c>
      <c r="E53" s="29" t="s">
        <v>1</v>
      </c>
      <c r="F53" s="29" t="s">
        <v>215</v>
      </c>
      <c r="G53" s="30" t="s">
        <v>216</v>
      </c>
      <c r="H53" s="30" t="s">
        <v>156</v>
      </c>
      <c r="I53" s="31" t="s">
        <v>42</v>
      </c>
      <c r="J53" s="30" t="s">
        <v>43</v>
      </c>
      <c r="K53" s="32" t="s">
        <v>41</v>
      </c>
      <c r="L53" s="30" t="s">
        <v>44</v>
      </c>
      <c r="M53" s="30" t="s">
        <v>145</v>
      </c>
      <c r="N53" s="30" t="s">
        <v>46</v>
      </c>
      <c r="O53" s="32" t="s">
        <v>47</v>
      </c>
      <c r="P53" s="32" t="s">
        <v>48</v>
      </c>
      <c r="Q53" s="30">
        <v>136312</v>
      </c>
      <c r="R53" s="30">
        <v>104350.03</v>
      </c>
      <c r="S53" s="30">
        <v>104350.03</v>
      </c>
      <c r="T53" s="30">
        <v>104350.03</v>
      </c>
      <c r="U53" s="30">
        <v>31305.01</v>
      </c>
      <c r="V53" s="30">
        <v>31305.01</v>
      </c>
      <c r="W53" s="30">
        <v>31305.01</v>
      </c>
      <c r="X53" s="33">
        <f t="shared" si="1"/>
        <v>30.000000958313095</v>
      </c>
      <c r="Y53" s="32">
        <v>0</v>
      </c>
      <c r="Z53" s="32" t="s">
        <v>49</v>
      </c>
      <c r="AA53" s="26">
        <v>0</v>
      </c>
      <c r="AB53" s="33">
        <v>0</v>
      </c>
      <c r="AC53" s="33">
        <v>0</v>
      </c>
      <c r="AD53" s="34" t="s">
        <v>157</v>
      </c>
      <c r="AE53" s="11"/>
    </row>
    <row r="54" spans="1:31" ht="60.75">
      <c r="A54" s="11"/>
      <c r="B54" s="28" t="s">
        <v>217</v>
      </c>
      <c r="C54" s="28" t="s">
        <v>218</v>
      </c>
      <c r="D54" s="29" t="s">
        <v>219</v>
      </c>
      <c r="E54" s="29" t="s">
        <v>1</v>
      </c>
      <c r="F54" s="29" t="s">
        <v>220</v>
      </c>
      <c r="G54" s="30" t="s">
        <v>221</v>
      </c>
      <c r="H54" s="30" t="s">
        <v>156</v>
      </c>
      <c r="I54" s="31" t="s">
        <v>42</v>
      </c>
      <c r="J54" s="30" t="s">
        <v>43</v>
      </c>
      <c r="K54" s="32" t="s">
        <v>41</v>
      </c>
      <c r="L54" s="30" t="s">
        <v>44</v>
      </c>
      <c r="M54" s="30" t="s">
        <v>145</v>
      </c>
      <c r="N54" s="30" t="s">
        <v>46</v>
      </c>
      <c r="O54" s="32" t="s">
        <v>76</v>
      </c>
      <c r="P54" s="32" t="s">
        <v>48</v>
      </c>
      <c r="Q54" s="30">
        <v>34835</v>
      </c>
      <c r="R54" s="30">
        <v>34214.32</v>
      </c>
      <c r="S54" s="30">
        <v>34214.32</v>
      </c>
      <c r="T54" s="30">
        <v>34214.32</v>
      </c>
      <c r="U54" s="30">
        <v>0</v>
      </c>
      <c r="V54" s="30">
        <v>0</v>
      </c>
      <c r="W54" s="30">
        <v>0</v>
      </c>
      <c r="X54" s="33">
        <f t="shared" si="1"/>
        <v>0</v>
      </c>
      <c r="Y54" s="32">
        <v>0</v>
      </c>
      <c r="Z54" s="32" t="s">
        <v>49</v>
      </c>
      <c r="AA54" s="26">
        <v>0</v>
      </c>
      <c r="AB54" s="33">
        <v>0</v>
      </c>
      <c r="AC54" s="33">
        <v>0</v>
      </c>
      <c r="AD54" s="34" t="s">
        <v>157</v>
      </c>
      <c r="AE54" s="11"/>
    </row>
    <row r="55" spans="1:31" ht="60.75">
      <c r="A55" s="11"/>
      <c r="B55" s="28" t="s">
        <v>222</v>
      </c>
      <c r="C55" s="28" t="s">
        <v>218</v>
      </c>
      <c r="D55" s="29" t="s">
        <v>223</v>
      </c>
      <c r="E55" s="29" t="s">
        <v>1</v>
      </c>
      <c r="F55" s="29" t="s">
        <v>220</v>
      </c>
      <c r="G55" s="30" t="s">
        <v>224</v>
      </c>
      <c r="H55" s="30" t="s">
        <v>156</v>
      </c>
      <c r="I55" s="31" t="s">
        <v>42</v>
      </c>
      <c r="J55" s="30" t="s">
        <v>43</v>
      </c>
      <c r="K55" s="32" t="s">
        <v>41</v>
      </c>
      <c r="L55" s="30" t="s">
        <v>44</v>
      </c>
      <c r="M55" s="30" t="s">
        <v>145</v>
      </c>
      <c r="N55" s="30" t="s">
        <v>46</v>
      </c>
      <c r="O55" s="32" t="s">
        <v>47</v>
      </c>
      <c r="P55" s="32" t="s">
        <v>48</v>
      </c>
      <c r="Q55" s="30">
        <v>34835</v>
      </c>
      <c r="R55" s="30">
        <v>34214.32</v>
      </c>
      <c r="S55" s="30">
        <v>34214.32</v>
      </c>
      <c r="T55" s="30">
        <v>34214.32</v>
      </c>
      <c r="U55" s="30">
        <v>0</v>
      </c>
      <c r="V55" s="30">
        <v>0</v>
      </c>
      <c r="W55" s="30">
        <v>0</v>
      </c>
      <c r="X55" s="33">
        <f t="shared" si="1"/>
        <v>0</v>
      </c>
      <c r="Y55" s="32">
        <v>0</v>
      </c>
      <c r="Z55" s="32" t="s">
        <v>49</v>
      </c>
      <c r="AA55" s="26">
        <v>0</v>
      </c>
      <c r="AB55" s="33">
        <v>0</v>
      </c>
      <c r="AC55" s="33">
        <v>0</v>
      </c>
      <c r="AD55" s="34" t="s">
        <v>157</v>
      </c>
      <c r="AE55" s="11"/>
    </row>
    <row r="56" spans="1:31" ht="60.75">
      <c r="A56" s="11"/>
      <c r="B56" s="28" t="s">
        <v>225</v>
      </c>
      <c r="C56" s="28" t="s">
        <v>226</v>
      </c>
      <c r="D56" s="29" t="s">
        <v>227</v>
      </c>
      <c r="E56" s="29" t="s">
        <v>1</v>
      </c>
      <c r="F56" s="29" t="s">
        <v>228</v>
      </c>
      <c r="G56" s="30" t="s">
        <v>229</v>
      </c>
      <c r="H56" s="30" t="s">
        <v>156</v>
      </c>
      <c r="I56" s="31" t="s">
        <v>42</v>
      </c>
      <c r="J56" s="30" t="s">
        <v>43</v>
      </c>
      <c r="K56" s="32" t="s">
        <v>41</v>
      </c>
      <c r="L56" s="30" t="s">
        <v>44</v>
      </c>
      <c r="M56" s="30" t="s">
        <v>145</v>
      </c>
      <c r="N56" s="30" t="s">
        <v>46</v>
      </c>
      <c r="O56" s="32" t="s">
        <v>47</v>
      </c>
      <c r="P56" s="32" t="s">
        <v>48</v>
      </c>
      <c r="Q56" s="30">
        <v>51196</v>
      </c>
      <c r="R56" s="30">
        <v>49511.85</v>
      </c>
      <c r="S56" s="30">
        <v>49511.85</v>
      </c>
      <c r="T56" s="30">
        <v>49511.85</v>
      </c>
      <c r="U56" s="30">
        <v>0</v>
      </c>
      <c r="V56" s="30">
        <v>0</v>
      </c>
      <c r="W56" s="30">
        <v>0</v>
      </c>
      <c r="X56" s="33">
        <f t="shared" si="1"/>
        <v>0</v>
      </c>
      <c r="Y56" s="32">
        <v>0</v>
      </c>
      <c r="Z56" s="32" t="s">
        <v>49</v>
      </c>
      <c r="AA56" s="26">
        <v>0</v>
      </c>
      <c r="AB56" s="33">
        <v>0</v>
      </c>
      <c r="AC56" s="33">
        <v>0</v>
      </c>
      <c r="AD56" s="34" t="s">
        <v>157</v>
      </c>
      <c r="AE56" s="11"/>
    </row>
    <row r="57" spans="1:31" ht="60.75">
      <c r="A57" s="11"/>
      <c r="B57" s="28" t="s">
        <v>230</v>
      </c>
      <c r="C57" s="28" t="s">
        <v>226</v>
      </c>
      <c r="D57" s="29" t="s">
        <v>231</v>
      </c>
      <c r="E57" s="29" t="s">
        <v>1</v>
      </c>
      <c r="F57" s="29" t="s">
        <v>228</v>
      </c>
      <c r="G57" s="30" t="s">
        <v>232</v>
      </c>
      <c r="H57" s="30" t="s">
        <v>156</v>
      </c>
      <c r="I57" s="31" t="s">
        <v>42</v>
      </c>
      <c r="J57" s="30" t="s">
        <v>43</v>
      </c>
      <c r="K57" s="32" t="s">
        <v>41</v>
      </c>
      <c r="L57" s="30" t="s">
        <v>44</v>
      </c>
      <c r="M57" s="30" t="s">
        <v>145</v>
      </c>
      <c r="N57" s="30" t="s">
        <v>46</v>
      </c>
      <c r="O57" s="32" t="s">
        <v>47</v>
      </c>
      <c r="P57" s="32" t="s">
        <v>48</v>
      </c>
      <c r="Q57" s="30">
        <v>51196</v>
      </c>
      <c r="R57" s="30">
        <v>49511.85</v>
      </c>
      <c r="S57" s="30">
        <v>49511.85</v>
      </c>
      <c r="T57" s="30">
        <v>49511.85</v>
      </c>
      <c r="U57" s="30">
        <v>0</v>
      </c>
      <c r="V57" s="30">
        <v>0</v>
      </c>
      <c r="W57" s="30">
        <v>0</v>
      </c>
      <c r="X57" s="33">
        <f t="shared" si="1"/>
        <v>0</v>
      </c>
      <c r="Y57" s="32">
        <v>0</v>
      </c>
      <c r="Z57" s="32" t="s">
        <v>49</v>
      </c>
      <c r="AA57" s="26">
        <v>0</v>
      </c>
      <c r="AB57" s="33">
        <v>0</v>
      </c>
      <c r="AC57" s="33">
        <v>0</v>
      </c>
      <c r="AD57" s="34" t="s">
        <v>157</v>
      </c>
      <c r="AE57" s="11"/>
    </row>
    <row r="58" spans="1:31" ht="60.75">
      <c r="A58" s="11"/>
      <c r="B58" s="28" t="s">
        <v>233</v>
      </c>
      <c r="C58" s="28" t="s">
        <v>234</v>
      </c>
      <c r="D58" s="29" t="s">
        <v>235</v>
      </c>
      <c r="E58" s="29" t="s">
        <v>1</v>
      </c>
      <c r="F58" s="29" t="s">
        <v>119</v>
      </c>
      <c r="G58" s="30" t="s">
        <v>120</v>
      </c>
      <c r="H58" s="30" t="s">
        <v>121</v>
      </c>
      <c r="I58" s="31" t="s">
        <v>42</v>
      </c>
      <c r="J58" s="30" t="s">
        <v>43</v>
      </c>
      <c r="K58" s="32" t="s">
        <v>41</v>
      </c>
      <c r="L58" s="30" t="s">
        <v>44</v>
      </c>
      <c r="M58" s="30" t="s">
        <v>145</v>
      </c>
      <c r="N58" s="30" t="s">
        <v>46</v>
      </c>
      <c r="O58" s="32" t="s">
        <v>47</v>
      </c>
      <c r="P58" s="32" t="s">
        <v>48</v>
      </c>
      <c r="Q58" s="30">
        <v>6000000</v>
      </c>
      <c r="R58" s="30">
        <v>6000000</v>
      </c>
      <c r="S58" s="30">
        <v>6000000</v>
      </c>
      <c r="T58" s="30">
        <v>0</v>
      </c>
      <c r="U58" s="30">
        <v>0</v>
      </c>
      <c r="V58" s="30">
        <v>0</v>
      </c>
      <c r="W58" s="30">
        <v>0</v>
      </c>
      <c r="X58" s="33">
        <f t="shared" si="1"/>
        <v>0</v>
      </c>
      <c r="Y58" s="32">
        <v>0</v>
      </c>
      <c r="Z58" s="32" t="s">
        <v>49</v>
      </c>
      <c r="AA58" s="26">
        <v>0</v>
      </c>
      <c r="AB58" s="33">
        <v>0</v>
      </c>
      <c r="AC58" s="33">
        <v>0</v>
      </c>
      <c r="AD58" s="34" t="s">
        <v>123</v>
      </c>
      <c r="AE58" s="11"/>
    </row>
    <row r="59" spans="1:31" ht="81">
      <c r="A59" s="11"/>
      <c r="B59" s="28" t="s">
        <v>236</v>
      </c>
      <c r="C59" s="28" t="s">
        <v>237</v>
      </c>
      <c r="D59" s="29" t="s">
        <v>238</v>
      </c>
      <c r="E59" s="29" t="s">
        <v>1</v>
      </c>
      <c r="F59" s="29" t="s">
        <v>119</v>
      </c>
      <c r="G59" s="30" t="s">
        <v>239</v>
      </c>
      <c r="H59" s="30" t="s">
        <v>156</v>
      </c>
      <c r="I59" s="31" t="s">
        <v>42</v>
      </c>
      <c r="J59" s="30" t="s">
        <v>43</v>
      </c>
      <c r="K59" s="32" t="s">
        <v>41</v>
      </c>
      <c r="L59" s="30" t="s">
        <v>44</v>
      </c>
      <c r="M59" s="30" t="s">
        <v>145</v>
      </c>
      <c r="N59" s="30" t="s">
        <v>46</v>
      </c>
      <c r="O59" s="32" t="s">
        <v>47</v>
      </c>
      <c r="P59" s="32" t="s">
        <v>48</v>
      </c>
      <c r="Q59" s="30">
        <v>41973</v>
      </c>
      <c r="R59" s="30">
        <v>40987.01</v>
      </c>
      <c r="S59" s="30">
        <v>40987.01</v>
      </c>
      <c r="T59" s="30">
        <v>40987.01</v>
      </c>
      <c r="U59" s="30">
        <v>0</v>
      </c>
      <c r="V59" s="30">
        <v>0</v>
      </c>
      <c r="W59" s="30">
        <v>0</v>
      </c>
      <c r="X59" s="33">
        <f t="shared" si="1"/>
        <v>0</v>
      </c>
      <c r="Y59" s="32">
        <v>0</v>
      </c>
      <c r="Z59" s="32" t="s">
        <v>49</v>
      </c>
      <c r="AA59" s="26">
        <v>0</v>
      </c>
      <c r="AB59" s="33">
        <v>0</v>
      </c>
      <c r="AC59" s="33">
        <v>0</v>
      </c>
      <c r="AD59" s="34" t="s">
        <v>123</v>
      </c>
      <c r="AE59" s="11"/>
    </row>
    <row r="60" spans="1:31" ht="81">
      <c r="A60" s="11"/>
      <c r="B60" s="28" t="s">
        <v>240</v>
      </c>
      <c r="C60" s="28" t="s">
        <v>241</v>
      </c>
      <c r="D60" s="29" t="s">
        <v>242</v>
      </c>
      <c r="E60" s="29" t="s">
        <v>1</v>
      </c>
      <c r="F60" s="29" t="s">
        <v>119</v>
      </c>
      <c r="G60" s="30" t="s">
        <v>243</v>
      </c>
      <c r="H60" s="30" t="s">
        <v>156</v>
      </c>
      <c r="I60" s="31" t="s">
        <v>42</v>
      </c>
      <c r="J60" s="30" t="s">
        <v>43</v>
      </c>
      <c r="K60" s="32" t="s">
        <v>41</v>
      </c>
      <c r="L60" s="30" t="s">
        <v>44</v>
      </c>
      <c r="M60" s="30" t="s">
        <v>145</v>
      </c>
      <c r="N60" s="30" t="s">
        <v>46</v>
      </c>
      <c r="O60" s="32" t="s">
        <v>47</v>
      </c>
      <c r="P60" s="32" t="s">
        <v>48</v>
      </c>
      <c r="Q60" s="30">
        <v>60496</v>
      </c>
      <c r="R60" s="30">
        <v>59849.24</v>
      </c>
      <c r="S60" s="30">
        <v>59849.24</v>
      </c>
      <c r="T60" s="30">
        <v>59849.24</v>
      </c>
      <c r="U60" s="30">
        <v>0</v>
      </c>
      <c r="V60" s="30">
        <v>0</v>
      </c>
      <c r="W60" s="30">
        <v>0</v>
      </c>
      <c r="X60" s="33">
        <f t="shared" si="1"/>
        <v>0</v>
      </c>
      <c r="Y60" s="32">
        <v>0</v>
      </c>
      <c r="Z60" s="32" t="s">
        <v>49</v>
      </c>
      <c r="AA60" s="26">
        <v>0</v>
      </c>
      <c r="AB60" s="33">
        <v>0</v>
      </c>
      <c r="AC60" s="33">
        <v>0</v>
      </c>
      <c r="AD60" s="34" t="s">
        <v>123</v>
      </c>
      <c r="AE60" s="11"/>
    </row>
    <row r="61" spans="1:31" ht="67.5">
      <c r="A61" s="11"/>
      <c r="B61" s="28" t="s">
        <v>244</v>
      </c>
      <c r="C61" s="28" t="s">
        <v>245</v>
      </c>
      <c r="D61" s="29" t="s">
        <v>246</v>
      </c>
      <c r="E61" s="29" t="s">
        <v>1</v>
      </c>
      <c r="F61" s="29" t="s">
        <v>87</v>
      </c>
      <c r="G61" s="30" t="s">
        <v>87</v>
      </c>
      <c r="H61" s="30" t="s">
        <v>121</v>
      </c>
      <c r="I61" s="31" t="s">
        <v>42</v>
      </c>
      <c r="J61" s="30" t="s">
        <v>43</v>
      </c>
      <c r="K61" s="32" t="s">
        <v>41</v>
      </c>
      <c r="L61" s="30" t="s">
        <v>44</v>
      </c>
      <c r="M61" s="30" t="s">
        <v>145</v>
      </c>
      <c r="N61" s="30" t="s">
        <v>46</v>
      </c>
      <c r="O61" s="32" t="s">
        <v>47</v>
      </c>
      <c r="P61" s="32" t="s">
        <v>48</v>
      </c>
      <c r="Q61" s="30">
        <v>106623</v>
      </c>
      <c r="R61" s="30">
        <v>53606.95</v>
      </c>
      <c r="S61" s="30">
        <v>53606.95</v>
      </c>
      <c r="T61" s="30">
        <v>53606.95</v>
      </c>
      <c r="U61" s="30">
        <v>0</v>
      </c>
      <c r="V61" s="30">
        <v>0</v>
      </c>
      <c r="W61" s="30">
        <v>0</v>
      </c>
      <c r="X61" s="33">
        <f t="shared" si="1"/>
        <v>0</v>
      </c>
      <c r="Y61" s="32">
        <v>0</v>
      </c>
      <c r="Z61" s="32" t="s">
        <v>49</v>
      </c>
      <c r="AA61" s="26">
        <v>0</v>
      </c>
      <c r="AB61" s="33">
        <v>0</v>
      </c>
      <c r="AC61" s="33">
        <v>0</v>
      </c>
      <c r="AD61" s="34" t="s">
        <v>123</v>
      </c>
      <c r="AE61" s="11"/>
    </row>
    <row r="62" spans="1:31" ht="81">
      <c r="A62" s="11"/>
      <c r="B62" s="28" t="s">
        <v>247</v>
      </c>
      <c r="C62" s="28" t="s">
        <v>248</v>
      </c>
      <c r="D62" s="29" t="s">
        <v>249</v>
      </c>
      <c r="E62" s="29" t="s">
        <v>1</v>
      </c>
      <c r="F62" s="29" t="s">
        <v>87</v>
      </c>
      <c r="G62" s="30" t="s">
        <v>87</v>
      </c>
      <c r="H62" s="30" t="s">
        <v>121</v>
      </c>
      <c r="I62" s="31" t="s">
        <v>42</v>
      </c>
      <c r="J62" s="30" t="s">
        <v>43</v>
      </c>
      <c r="K62" s="32" t="s">
        <v>41</v>
      </c>
      <c r="L62" s="30" t="s">
        <v>44</v>
      </c>
      <c r="M62" s="30" t="s">
        <v>145</v>
      </c>
      <c r="N62" s="30" t="s">
        <v>46</v>
      </c>
      <c r="O62" s="32" t="s">
        <v>47</v>
      </c>
      <c r="P62" s="32" t="s">
        <v>48</v>
      </c>
      <c r="Q62" s="30">
        <v>86669</v>
      </c>
      <c r="R62" s="30">
        <v>82858.59</v>
      </c>
      <c r="S62" s="30">
        <v>82858.59</v>
      </c>
      <c r="T62" s="30">
        <v>82858.59</v>
      </c>
      <c r="U62" s="30">
        <v>0</v>
      </c>
      <c r="V62" s="30">
        <v>0</v>
      </c>
      <c r="W62" s="30">
        <v>0</v>
      </c>
      <c r="X62" s="33">
        <f t="shared" si="1"/>
        <v>0</v>
      </c>
      <c r="Y62" s="32">
        <v>0</v>
      </c>
      <c r="Z62" s="32" t="s">
        <v>49</v>
      </c>
      <c r="AA62" s="26">
        <v>0</v>
      </c>
      <c r="AB62" s="33">
        <v>0</v>
      </c>
      <c r="AC62" s="33">
        <v>0</v>
      </c>
      <c r="AD62" s="34" t="s">
        <v>123</v>
      </c>
      <c r="AE62" s="11"/>
    </row>
    <row r="63" spans="1:31" ht="94.5">
      <c r="A63" s="11"/>
      <c r="B63" s="28" t="s">
        <v>250</v>
      </c>
      <c r="C63" s="28" t="s">
        <v>251</v>
      </c>
      <c r="D63" s="29" t="s">
        <v>252</v>
      </c>
      <c r="E63" s="29" t="s">
        <v>1</v>
      </c>
      <c r="F63" s="29" t="s">
        <v>253</v>
      </c>
      <c r="G63" s="30" t="s">
        <v>254</v>
      </c>
      <c r="H63" s="30" t="s">
        <v>156</v>
      </c>
      <c r="I63" s="31" t="s">
        <v>42</v>
      </c>
      <c r="J63" s="30" t="s">
        <v>43</v>
      </c>
      <c r="K63" s="32" t="s">
        <v>41</v>
      </c>
      <c r="L63" s="30" t="s">
        <v>44</v>
      </c>
      <c r="M63" s="30" t="s">
        <v>145</v>
      </c>
      <c r="N63" s="30" t="s">
        <v>46</v>
      </c>
      <c r="O63" s="32" t="s">
        <v>47</v>
      </c>
      <c r="P63" s="32" t="s">
        <v>48</v>
      </c>
      <c r="Q63" s="30">
        <v>79460</v>
      </c>
      <c r="R63" s="30">
        <v>66485.710000000006</v>
      </c>
      <c r="S63" s="30">
        <v>66485.710000000006</v>
      </c>
      <c r="T63" s="30">
        <v>66485.710000000006</v>
      </c>
      <c r="U63" s="30">
        <v>0</v>
      </c>
      <c r="V63" s="30">
        <v>0</v>
      </c>
      <c r="W63" s="30">
        <v>0</v>
      </c>
      <c r="X63" s="33">
        <f t="shared" si="1"/>
        <v>0</v>
      </c>
      <c r="Y63" s="32">
        <v>0</v>
      </c>
      <c r="Z63" s="32" t="s">
        <v>49</v>
      </c>
      <c r="AA63" s="26">
        <v>0</v>
      </c>
      <c r="AB63" s="33">
        <v>0</v>
      </c>
      <c r="AC63" s="33">
        <v>0</v>
      </c>
      <c r="AD63" s="34" t="s">
        <v>123</v>
      </c>
      <c r="AE63" s="11"/>
    </row>
    <row r="64" spans="1:31" ht="94.5">
      <c r="A64" s="11"/>
      <c r="B64" s="28" t="s">
        <v>255</v>
      </c>
      <c r="C64" s="28" t="s">
        <v>256</v>
      </c>
      <c r="D64" s="29" t="s">
        <v>257</v>
      </c>
      <c r="E64" s="29" t="s">
        <v>1</v>
      </c>
      <c r="F64" s="29" t="s">
        <v>258</v>
      </c>
      <c r="G64" s="30" t="s">
        <v>258</v>
      </c>
      <c r="H64" s="30" t="s">
        <v>121</v>
      </c>
      <c r="I64" s="31" t="s">
        <v>42</v>
      </c>
      <c r="J64" s="30" t="s">
        <v>43</v>
      </c>
      <c r="K64" s="32" t="s">
        <v>41</v>
      </c>
      <c r="L64" s="30" t="s">
        <v>44</v>
      </c>
      <c r="M64" s="30" t="s">
        <v>145</v>
      </c>
      <c r="N64" s="30" t="s">
        <v>46</v>
      </c>
      <c r="O64" s="32" t="s">
        <v>47</v>
      </c>
      <c r="P64" s="32" t="s">
        <v>48</v>
      </c>
      <c r="Q64" s="30">
        <v>1999991</v>
      </c>
      <c r="R64" s="30">
        <v>2000000</v>
      </c>
      <c r="S64" s="30">
        <v>2000000</v>
      </c>
      <c r="T64" s="30">
        <v>1999985.6</v>
      </c>
      <c r="U64" s="30">
        <v>599995.67000000004</v>
      </c>
      <c r="V64" s="30">
        <v>599995.67000000004</v>
      </c>
      <c r="W64" s="30">
        <v>599995.67000000004</v>
      </c>
      <c r="X64" s="33">
        <f t="shared" si="1"/>
        <v>29.999783500000003</v>
      </c>
      <c r="Y64" s="32">
        <v>0</v>
      </c>
      <c r="Z64" s="32" t="s">
        <v>49</v>
      </c>
      <c r="AA64" s="26">
        <v>0</v>
      </c>
      <c r="AB64" s="33">
        <v>0</v>
      </c>
      <c r="AC64" s="33">
        <v>0</v>
      </c>
      <c r="AD64" s="34" t="s">
        <v>123</v>
      </c>
      <c r="AE64" s="11"/>
    </row>
    <row r="65" spans="1:31" ht="67.5">
      <c r="A65" s="11"/>
      <c r="B65" s="28" t="s">
        <v>259</v>
      </c>
      <c r="C65" s="28" t="s">
        <v>260</v>
      </c>
      <c r="D65" s="29" t="s">
        <v>261</v>
      </c>
      <c r="E65" s="29" t="s">
        <v>1</v>
      </c>
      <c r="F65" s="29" t="s">
        <v>262</v>
      </c>
      <c r="G65" s="30" t="s">
        <v>262</v>
      </c>
      <c r="H65" s="30" t="s">
        <v>121</v>
      </c>
      <c r="I65" s="31" t="s">
        <v>42</v>
      </c>
      <c r="J65" s="30" t="s">
        <v>43</v>
      </c>
      <c r="K65" s="32" t="s">
        <v>41</v>
      </c>
      <c r="L65" s="30" t="s">
        <v>44</v>
      </c>
      <c r="M65" s="30" t="s">
        <v>145</v>
      </c>
      <c r="N65" s="30" t="s">
        <v>46</v>
      </c>
      <c r="O65" s="32" t="s">
        <v>47</v>
      </c>
      <c r="P65" s="32" t="s">
        <v>48</v>
      </c>
      <c r="Q65" s="30">
        <v>193392</v>
      </c>
      <c r="R65" s="30">
        <v>175701.81</v>
      </c>
      <c r="S65" s="30">
        <v>175701.81</v>
      </c>
      <c r="T65" s="30">
        <v>175701.81</v>
      </c>
      <c r="U65" s="30">
        <v>52710.54</v>
      </c>
      <c r="V65" s="30">
        <v>52710.54</v>
      </c>
      <c r="W65" s="30">
        <v>52710.54</v>
      </c>
      <c r="X65" s="33">
        <f t="shared" si="1"/>
        <v>29.999998292561695</v>
      </c>
      <c r="Y65" s="32">
        <v>0</v>
      </c>
      <c r="Z65" s="32" t="s">
        <v>49</v>
      </c>
      <c r="AA65" s="26">
        <v>0</v>
      </c>
      <c r="AB65" s="33">
        <v>0</v>
      </c>
      <c r="AC65" s="33">
        <v>0</v>
      </c>
      <c r="AD65" s="34" t="s">
        <v>123</v>
      </c>
      <c r="AE65" s="11"/>
    </row>
    <row r="66" spans="1:31" ht="60.75">
      <c r="A66" s="11"/>
      <c r="B66" s="28" t="s">
        <v>263</v>
      </c>
      <c r="C66" s="28" t="s">
        <v>218</v>
      </c>
      <c r="D66" s="29" t="s">
        <v>264</v>
      </c>
      <c r="E66" s="29" t="s">
        <v>1</v>
      </c>
      <c r="F66" s="29" t="s">
        <v>262</v>
      </c>
      <c r="G66" s="30" t="s">
        <v>265</v>
      </c>
      <c r="H66" s="30" t="s">
        <v>156</v>
      </c>
      <c r="I66" s="31" t="s">
        <v>42</v>
      </c>
      <c r="J66" s="30" t="s">
        <v>43</v>
      </c>
      <c r="K66" s="32" t="s">
        <v>41</v>
      </c>
      <c r="L66" s="30" t="s">
        <v>44</v>
      </c>
      <c r="M66" s="30" t="s">
        <v>145</v>
      </c>
      <c r="N66" s="30" t="s">
        <v>46</v>
      </c>
      <c r="O66" s="32" t="s">
        <v>76</v>
      </c>
      <c r="P66" s="32" t="s">
        <v>48</v>
      </c>
      <c r="Q66" s="30">
        <v>35468</v>
      </c>
      <c r="R66" s="30">
        <v>34214.32</v>
      </c>
      <c r="S66" s="30">
        <v>34214.32</v>
      </c>
      <c r="T66" s="30">
        <v>34214.32</v>
      </c>
      <c r="U66" s="30">
        <v>0</v>
      </c>
      <c r="V66" s="30">
        <v>0</v>
      </c>
      <c r="W66" s="30">
        <v>0</v>
      </c>
      <c r="X66" s="33">
        <f t="shared" si="1"/>
        <v>0</v>
      </c>
      <c r="Y66" s="32">
        <v>0</v>
      </c>
      <c r="Z66" s="32" t="s">
        <v>49</v>
      </c>
      <c r="AA66" s="26">
        <v>0</v>
      </c>
      <c r="AB66" s="33">
        <v>0</v>
      </c>
      <c r="AC66" s="33">
        <v>0</v>
      </c>
      <c r="AD66" s="34" t="s">
        <v>266</v>
      </c>
      <c r="AE66" s="11"/>
    </row>
    <row r="67" spans="1:31" ht="67.5">
      <c r="A67" s="11"/>
      <c r="B67" s="28" t="s">
        <v>267</v>
      </c>
      <c r="C67" s="28" t="s">
        <v>213</v>
      </c>
      <c r="D67" s="29" t="s">
        <v>268</v>
      </c>
      <c r="E67" s="29" t="s">
        <v>1</v>
      </c>
      <c r="F67" s="29" t="s">
        <v>63</v>
      </c>
      <c r="G67" s="30" t="s">
        <v>63</v>
      </c>
      <c r="H67" s="30" t="s">
        <v>121</v>
      </c>
      <c r="I67" s="31" t="s">
        <v>42</v>
      </c>
      <c r="J67" s="30" t="s">
        <v>43</v>
      </c>
      <c r="K67" s="32" t="s">
        <v>41</v>
      </c>
      <c r="L67" s="30" t="s">
        <v>44</v>
      </c>
      <c r="M67" s="30" t="s">
        <v>145</v>
      </c>
      <c r="N67" s="30" t="s">
        <v>46</v>
      </c>
      <c r="O67" s="32" t="s">
        <v>47</v>
      </c>
      <c r="P67" s="32" t="s">
        <v>48</v>
      </c>
      <c r="Q67" s="30">
        <v>100800</v>
      </c>
      <c r="R67" s="30">
        <v>79052.12</v>
      </c>
      <c r="S67" s="30">
        <v>79052.12</v>
      </c>
      <c r="T67" s="30">
        <v>79052.12</v>
      </c>
      <c r="U67" s="30">
        <v>0</v>
      </c>
      <c r="V67" s="30">
        <v>0</v>
      </c>
      <c r="W67" s="30">
        <v>0</v>
      </c>
      <c r="X67" s="33">
        <f t="shared" si="1"/>
        <v>0</v>
      </c>
      <c r="Y67" s="32">
        <v>0</v>
      </c>
      <c r="Z67" s="32" t="s">
        <v>49</v>
      </c>
      <c r="AA67" s="26">
        <v>0</v>
      </c>
      <c r="AB67" s="33">
        <v>0</v>
      </c>
      <c r="AC67" s="33">
        <v>0</v>
      </c>
      <c r="AD67" s="34" t="s">
        <v>123</v>
      </c>
      <c r="AE67" s="11"/>
    </row>
    <row r="68" spans="1:31" ht="60.75">
      <c r="A68" s="11"/>
      <c r="B68" s="28" t="s">
        <v>269</v>
      </c>
      <c r="C68" s="28" t="s">
        <v>270</v>
      </c>
      <c r="D68" s="29" t="s">
        <v>271</v>
      </c>
      <c r="E68" s="29" t="s">
        <v>1</v>
      </c>
      <c r="F68" s="29" t="s">
        <v>63</v>
      </c>
      <c r="G68" s="30" t="s">
        <v>272</v>
      </c>
      <c r="H68" s="30" t="s">
        <v>156</v>
      </c>
      <c r="I68" s="31" t="s">
        <v>42</v>
      </c>
      <c r="J68" s="30" t="s">
        <v>43</v>
      </c>
      <c r="K68" s="32" t="s">
        <v>41</v>
      </c>
      <c r="L68" s="30" t="s">
        <v>44</v>
      </c>
      <c r="M68" s="30" t="s">
        <v>145</v>
      </c>
      <c r="N68" s="30" t="s">
        <v>46</v>
      </c>
      <c r="O68" s="32" t="s">
        <v>47</v>
      </c>
      <c r="P68" s="32" t="s">
        <v>48</v>
      </c>
      <c r="Q68" s="30">
        <v>4000000</v>
      </c>
      <c r="R68" s="30">
        <v>4000000</v>
      </c>
      <c r="S68" s="30">
        <v>4000000</v>
      </c>
      <c r="T68" s="30">
        <v>3853056</v>
      </c>
      <c r="U68" s="30">
        <v>0</v>
      </c>
      <c r="V68" s="30">
        <v>0</v>
      </c>
      <c r="W68" s="30">
        <v>0</v>
      </c>
      <c r="X68" s="33">
        <f t="shared" si="1"/>
        <v>0</v>
      </c>
      <c r="Y68" s="32">
        <v>0</v>
      </c>
      <c r="Z68" s="32" t="s">
        <v>146</v>
      </c>
      <c r="AA68" s="26">
        <v>0</v>
      </c>
      <c r="AB68" s="33">
        <v>0</v>
      </c>
      <c r="AC68" s="33">
        <v>0</v>
      </c>
      <c r="AD68" s="34" t="s">
        <v>123</v>
      </c>
      <c r="AE68" s="11"/>
    </row>
    <row r="69" spans="1:31" ht="60.75">
      <c r="A69" s="11"/>
      <c r="B69" s="28" t="s">
        <v>273</v>
      </c>
      <c r="C69" s="28" t="s">
        <v>274</v>
      </c>
      <c r="D69" s="29" t="s">
        <v>275</v>
      </c>
      <c r="E69" s="29" t="s">
        <v>1</v>
      </c>
      <c r="F69" s="29" t="s">
        <v>63</v>
      </c>
      <c r="G69" s="30" t="s">
        <v>63</v>
      </c>
      <c r="H69" s="30" t="s">
        <v>121</v>
      </c>
      <c r="I69" s="31" t="s">
        <v>42</v>
      </c>
      <c r="J69" s="30" t="s">
        <v>43</v>
      </c>
      <c r="K69" s="32" t="s">
        <v>41</v>
      </c>
      <c r="L69" s="30" t="s">
        <v>44</v>
      </c>
      <c r="M69" s="30" t="s">
        <v>145</v>
      </c>
      <c r="N69" s="30" t="s">
        <v>46</v>
      </c>
      <c r="O69" s="32" t="s">
        <v>47</v>
      </c>
      <c r="P69" s="32" t="s">
        <v>48</v>
      </c>
      <c r="Q69" s="30">
        <v>25001</v>
      </c>
      <c r="R69" s="30">
        <v>24677.759999999998</v>
      </c>
      <c r="S69" s="30">
        <v>24677.759999999998</v>
      </c>
      <c r="T69" s="30">
        <v>24677.759999999998</v>
      </c>
      <c r="U69" s="30">
        <v>0</v>
      </c>
      <c r="V69" s="30">
        <v>0</v>
      </c>
      <c r="W69" s="30">
        <v>0</v>
      </c>
      <c r="X69" s="33">
        <f t="shared" si="1"/>
        <v>0</v>
      </c>
      <c r="Y69" s="32">
        <v>0</v>
      </c>
      <c r="Z69" s="32" t="s">
        <v>49</v>
      </c>
      <c r="AA69" s="26">
        <v>0</v>
      </c>
      <c r="AB69" s="33">
        <v>0</v>
      </c>
      <c r="AC69" s="33">
        <v>0</v>
      </c>
      <c r="AD69" s="34" t="s">
        <v>123</v>
      </c>
      <c r="AE69" s="11"/>
    </row>
    <row r="70" spans="1:31" ht="81">
      <c r="A70" s="11"/>
      <c r="B70" s="28" t="s">
        <v>276</v>
      </c>
      <c r="C70" s="28" t="s">
        <v>277</v>
      </c>
      <c r="D70" s="29" t="s">
        <v>278</v>
      </c>
      <c r="E70" s="29" t="s">
        <v>1</v>
      </c>
      <c r="F70" s="29" t="s">
        <v>98</v>
      </c>
      <c r="G70" s="30" t="s">
        <v>279</v>
      </c>
      <c r="H70" s="30" t="s">
        <v>156</v>
      </c>
      <c r="I70" s="31" t="s">
        <v>42</v>
      </c>
      <c r="J70" s="30" t="s">
        <v>43</v>
      </c>
      <c r="K70" s="32" t="s">
        <v>41</v>
      </c>
      <c r="L70" s="30" t="s">
        <v>44</v>
      </c>
      <c r="M70" s="30" t="s">
        <v>145</v>
      </c>
      <c r="N70" s="30" t="s">
        <v>46</v>
      </c>
      <c r="O70" s="32" t="s">
        <v>47</v>
      </c>
      <c r="P70" s="32" t="s">
        <v>48</v>
      </c>
      <c r="Q70" s="30">
        <v>96913</v>
      </c>
      <c r="R70" s="30">
        <v>95938.61</v>
      </c>
      <c r="S70" s="30">
        <v>95938.61</v>
      </c>
      <c r="T70" s="30">
        <v>95938.61</v>
      </c>
      <c r="U70" s="30">
        <v>28781.58</v>
      </c>
      <c r="V70" s="30">
        <v>28781.58</v>
      </c>
      <c r="W70" s="30">
        <v>28781.58</v>
      </c>
      <c r="X70" s="33">
        <f t="shared" si="1"/>
        <v>29.999996873000352</v>
      </c>
      <c r="Y70" s="32">
        <v>0</v>
      </c>
      <c r="Z70" s="32" t="s">
        <v>49</v>
      </c>
      <c r="AA70" s="26">
        <v>0</v>
      </c>
      <c r="AB70" s="33">
        <v>0</v>
      </c>
      <c r="AC70" s="33">
        <v>0</v>
      </c>
      <c r="AD70" s="34" t="s">
        <v>123</v>
      </c>
      <c r="AE70" s="11"/>
    </row>
    <row r="71" spans="1:31" ht="67.5">
      <c r="A71" s="11"/>
      <c r="B71" s="28" t="s">
        <v>280</v>
      </c>
      <c r="C71" s="28" t="s">
        <v>281</v>
      </c>
      <c r="D71" s="29" t="s">
        <v>282</v>
      </c>
      <c r="E71" s="29" t="s">
        <v>1</v>
      </c>
      <c r="F71" s="29" t="s">
        <v>98</v>
      </c>
      <c r="G71" s="30" t="s">
        <v>283</v>
      </c>
      <c r="H71" s="30" t="s">
        <v>156</v>
      </c>
      <c r="I71" s="31" t="s">
        <v>42</v>
      </c>
      <c r="J71" s="30" t="s">
        <v>43</v>
      </c>
      <c r="K71" s="32" t="s">
        <v>41</v>
      </c>
      <c r="L71" s="30" t="s">
        <v>44</v>
      </c>
      <c r="M71" s="30" t="s">
        <v>145</v>
      </c>
      <c r="N71" s="30" t="s">
        <v>46</v>
      </c>
      <c r="O71" s="32" t="s">
        <v>47</v>
      </c>
      <c r="P71" s="32" t="s">
        <v>48</v>
      </c>
      <c r="Q71" s="30">
        <v>103807</v>
      </c>
      <c r="R71" s="30">
        <v>78250.31</v>
      </c>
      <c r="S71" s="30">
        <v>78250.31</v>
      </c>
      <c r="T71" s="30">
        <v>78250.31</v>
      </c>
      <c r="U71" s="30">
        <v>23475.09</v>
      </c>
      <c r="V71" s="30">
        <v>23475.09</v>
      </c>
      <c r="W71" s="30">
        <v>23475.09</v>
      </c>
      <c r="X71" s="33">
        <f t="shared" si="1"/>
        <v>29.999996166149373</v>
      </c>
      <c r="Y71" s="32">
        <v>0</v>
      </c>
      <c r="Z71" s="32" t="s">
        <v>49</v>
      </c>
      <c r="AA71" s="26">
        <v>0</v>
      </c>
      <c r="AB71" s="33">
        <v>0</v>
      </c>
      <c r="AC71" s="33">
        <v>0</v>
      </c>
      <c r="AD71" s="34" t="s">
        <v>123</v>
      </c>
      <c r="AE71" s="11"/>
    </row>
    <row r="72" spans="1:31" ht="60.75">
      <c r="A72" s="11"/>
      <c r="B72" s="28" t="s">
        <v>284</v>
      </c>
      <c r="C72" s="28" t="s">
        <v>285</v>
      </c>
      <c r="D72" s="29" t="s">
        <v>286</v>
      </c>
      <c r="E72" s="29" t="s">
        <v>1</v>
      </c>
      <c r="F72" s="29" t="s">
        <v>80</v>
      </c>
      <c r="G72" s="30" t="s">
        <v>80</v>
      </c>
      <c r="H72" s="30" t="s">
        <v>121</v>
      </c>
      <c r="I72" s="31" t="s">
        <v>42</v>
      </c>
      <c r="J72" s="30" t="s">
        <v>43</v>
      </c>
      <c r="K72" s="32" t="s">
        <v>41</v>
      </c>
      <c r="L72" s="30" t="s">
        <v>44</v>
      </c>
      <c r="M72" s="30" t="s">
        <v>145</v>
      </c>
      <c r="N72" s="30" t="s">
        <v>46</v>
      </c>
      <c r="O72" s="32" t="s">
        <v>47</v>
      </c>
      <c r="P72" s="32" t="s">
        <v>48</v>
      </c>
      <c r="Q72" s="30">
        <v>188728</v>
      </c>
      <c r="R72" s="30">
        <v>90940</v>
      </c>
      <c r="S72" s="30">
        <v>90940</v>
      </c>
      <c r="T72" s="30">
        <v>90940</v>
      </c>
      <c r="U72" s="30">
        <v>27282</v>
      </c>
      <c r="V72" s="30">
        <v>27282</v>
      </c>
      <c r="W72" s="30">
        <v>27282</v>
      </c>
      <c r="X72" s="33">
        <f t="shared" si="1"/>
        <v>30</v>
      </c>
      <c r="Y72" s="32">
        <v>0</v>
      </c>
      <c r="Z72" s="32" t="s">
        <v>49</v>
      </c>
      <c r="AA72" s="26">
        <v>0</v>
      </c>
      <c r="AB72" s="33">
        <v>0</v>
      </c>
      <c r="AC72" s="33">
        <v>0</v>
      </c>
      <c r="AD72" s="34" t="s">
        <v>123</v>
      </c>
      <c r="AE72" s="11"/>
    </row>
    <row r="73" spans="1:31" ht="94.5">
      <c r="A73" s="11"/>
      <c r="B73" s="28" t="s">
        <v>287</v>
      </c>
      <c r="C73" s="28" t="s">
        <v>288</v>
      </c>
      <c r="D73" s="29" t="s">
        <v>289</v>
      </c>
      <c r="E73" s="29" t="s">
        <v>1</v>
      </c>
      <c r="F73" s="29" t="s">
        <v>80</v>
      </c>
      <c r="G73" s="30" t="s">
        <v>290</v>
      </c>
      <c r="H73" s="30" t="s">
        <v>156</v>
      </c>
      <c r="I73" s="31" t="s">
        <v>42</v>
      </c>
      <c r="J73" s="30" t="s">
        <v>43</v>
      </c>
      <c r="K73" s="32" t="s">
        <v>41</v>
      </c>
      <c r="L73" s="30" t="s">
        <v>44</v>
      </c>
      <c r="M73" s="30" t="s">
        <v>291</v>
      </c>
      <c r="N73" s="30" t="s">
        <v>46</v>
      </c>
      <c r="O73" s="32" t="s">
        <v>47</v>
      </c>
      <c r="P73" s="32" t="s">
        <v>48</v>
      </c>
      <c r="Q73" s="30">
        <v>72856</v>
      </c>
      <c r="R73" s="30">
        <v>72120</v>
      </c>
      <c r="S73" s="30">
        <v>72120</v>
      </c>
      <c r="T73" s="30">
        <v>72120</v>
      </c>
      <c r="U73" s="30">
        <v>21636</v>
      </c>
      <c r="V73" s="30">
        <v>21636</v>
      </c>
      <c r="W73" s="30">
        <v>21636</v>
      </c>
      <c r="X73" s="33">
        <f t="shared" si="1"/>
        <v>30</v>
      </c>
      <c r="Y73" s="32">
        <v>0</v>
      </c>
      <c r="Z73" s="32" t="s">
        <v>49</v>
      </c>
      <c r="AA73" s="26">
        <v>0</v>
      </c>
      <c r="AB73" s="33">
        <v>0</v>
      </c>
      <c r="AC73" s="33">
        <v>0</v>
      </c>
      <c r="AD73" s="34" t="s">
        <v>123</v>
      </c>
      <c r="AE73" s="11"/>
    </row>
    <row r="74" spans="1:31" ht="67.5">
      <c r="A74" s="11"/>
      <c r="B74" s="28" t="s">
        <v>292</v>
      </c>
      <c r="C74" s="28" t="s">
        <v>153</v>
      </c>
      <c r="D74" s="29" t="s">
        <v>293</v>
      </c>
      <c r="E74" s="29" t="s">
        <v>1</v>
      </c>
      <c r="F74" s="29" t="s">
        <v>294</v>
      </c>
      <c r="G74" s="30" t="s">
        <v>295</v>
      </c>
      <c r="H74" s="30" t="s">
        <v>156</v>
      </c>
      <c r="I74" s="31" t="s">
        <v>42</v>
      </c>
      <c r="J74" s="30" t="s">
        <v>43</v>
      </c>
      <c r="K74" s="32" t="s">
        <v>41</v>
      </c>
      <c r="L74" s="30" t="s">
        <v>44</v>
      </c>
      <c r="M74" s="30" t="s">
        <v>145</v>
      </c>
      <c r="N74" s="30" t="s">
        <v>46</v>
      </c>
      <c r="O74" s="32" t="s">
        <v>47</v>
      </c>
      <c r="P74" s="32" t="s">
        <v>48</v>
      </c>
      <c r="Q74" s="30">
        <v>67909</v>
      </c>
      <c r="R74" s="30">
        <v>67220</v>
      </c>
      <c r="S74" s="30">
        <v>67220</v>
      </c>
      <c r="T74" s="30">
        <v>67220</v>
      </c>
      <c r="U74" s="30">
        <v>0</v>
      </c>
      <c r="V74" s="30">
        <v>0</v>
      </c>
      <c r="W74" s="30">
        <v>0</v>
      </c>
      <c r="X74" s="33">
        <f t="shared" si="1"/>
        <v>0</v>
      </c>
      <c r="Y74" s="32">
        <v>0</v>
      </c>
      <c r="Z74" s="32" t="s">
        <v>49</v>
      </c>
      <c r="AA74" s="26">
        <v>0</v>
      </c>
      <c r="AB74" s="33">
        <v>0</v>
      </c>
      <c r="AC74" s="33">
        <v>0</v>
      </c>
      <c r="AD74" s="34" t="s">
        <v>123</v>
      </c>
      <c r="AE74" s="11"/>
    </row>
    <row r="75" spans="1:31" ht="67.5">
      <c r="A75" s="11"/>
      <c r="B75" s="28" t="s">
        <v>296</v>
      </c>
      <c r="C75" s="28" t="s">
        <v>281</v>
      </c>
      <c r="D75" s="29" t="s">
        <v>297</v>
      </c>
      <c r="E75" s="29" t="s">
        <v>1</v>
      </c>
      <c r="F75" s="29" t="s">
        <v>298</v>
      </c>
      <c r="G75" s="30" t="s">
        <v>299</v>
      </c>
      <c r="H75" s="30" t="s">
        <v>156</v>
      </c>
      <c r="I75" s="31" t="s">
        <v>42</v>
      </c>
      <c r="J75" s="30" t="s">
        <v>43</v>
      </c>
      <c r="K75" s="32" t="s">
        <v>41</v>
      </c>
      <c r="L75" s="30" t="s">
        <v>44</v>
      </c>
      <c r="M75" s="30" t="s">
        <v>145</v>
      </c>
      <c r="N75" s="30" t="s">
        <v>46</v>
      </c>
      <c r="O75" s="32" t="s">
        <v>47</v>
      </c>
      <c r="P75" s="32" t="s">
        <v>48</v>
      </c>
      <c r="Q75" s="30">
        <v>91954</v>
      </c>
      <c r="R75" s="30">
        <v>85488.74</v>
      </c>
      <c r="S75" s="30">
        <v>85488.74</v>
      </c>
      <c r="T75" s="30">
        <v>85488.74</v>
      </c>
      <c r="U75" s="30">
        <v>0</v>
      </c>
      <c r="V75" s="30">
        <v>0</v>
      </c>
      <c r="W75" s="30">
        <v>0</v>
      </c>
      <c r="X75" s="33">
        <f t="shared" si="1"/>
        <v>0</v>
      </c>
      <c r="Y75" s="32">
        <v>0</v>
      </c>
      <c r="Z75" s="32" t="s">
        <v>49</v>
      </c>
      <c r="AA75" s="26">
        <v>0</v>
      </c>
      <c r="AB75" s="33">
        <v>0</v>
      </c>
      <c r="AC75" s="33">
        <v>0</v>
      </c>
      <c r="AD75" s="34" t="s">
        <v>123</v>
      </c>
      <c r="AE75" s="11"/>
    </row>
    <row r="76" spans="1:31" ht="67.5">
      <c r="A76" s="11"/>
      <c r="B76" s="28" t="s">
        <v>300</v>
      </c>
      <c r="C76" s="28" t="s">
        <v>213</v>
      </c>
      <c r="D76" s="29" t="s">
        <v>301</v>
      </c>
      <c r="E76" s="29" t="s">
        <v>1</v>
      </c>
      <c r="F76" s="29" t="s">
        <v>298</v>
      </c>
      <c r="G76" s="30" t="s">
        <v>302</v>
      </c>
      <c r="H76" s="30" t="s">
        <v>156</v>
      </c>
      <c r="I76" s="31" t="s">
        <v>42</v>
      </c>
      <c r="J76" s="30" t="s">
        <v>43</v>
      </c>
      <c r="K76" s="32" t="s">
        <v>41</v>
      </c>
      <c r="L76" s="30" t="s">
        <v>44</v>
      </c>
      <c r="M76" s="30" t="s">
        <v>145</v>
      </c>
      <c r="N76" s="30" t="s">
        <v>46</v>
      </c>
      <c r="O76" s="32" t="s">
        <v>47</v>
      </c>
      <c r="P76" s="32" t="s">
        <v>48</v>
      </c>
      <c r="Q76" s="30">
        <v>134444</v>
      </c>
      <c r="R76" s="30">
        <v>101674.1</v>
      </c>
      <c r="S76" s="30">
        <v>101674.1</v>
      </c>
      <c r="T76" s="30">
        <v>101674.1</v>
      </c>
      <c r="U76" s="30">
        <v>30502.23</v>
      </c>
      <c r="V76" s="30">
        <v>30502.23</v>
      </c>
      <c r="W76" s="30">
        <v>30502.23</v>
      </c>
      <c r="X76" s="33">
        <f t="shared" si="1"/>
        <v>30</v>
      </c>
      <c r="Y76" s="32">
        <v>0</v>
      </c>
      <c r="Z76" s="32" t="s">
        <v>49</v>
      </c>
      <c r="AA76" s="26">
        <v>0</v>
      </c>
      <c r="AB76" s="33">
        <v>0</v>
      </c>
      <c r="AC76" s="33">
        <v>0</v>
      </c>
      <c r="AD76" s="34" t="s">
        <v>123</v>
      </c>
      <c r="AE76" s="11"/>
    </row>
    <row r="77" spans="1:31" ht="94.5">
      <c r="A77" s="11"/>
      <c r="B77" s="28" t="s">
        <v>303</v>
      </c>
      <c r="C77" s="28" t="s">
        <v>304</v>
      </c>
      <c r="D77" s="29" t="s">
        <v>305</v>
      </c>
      <c r="E77" s="29" t="s">
        <v>1</v>
      </c>
      <c r="F77" s="29" t="s">
        <v>298</v>
      </c>
      <c r="G77" s="30" t="s">
        <v>306</v>
      </c>
      <c r="H77" s="30" t="s">
        <v>156</v>
      </c>
      <c r="I77" s="31" t="s">
        <v>42</v>
      </c>
      <c r="J77" s="30" t="s">
        <v>43</v>
      </c>
      <c r="K77" s="32" t="s">
        <v>41</v>
      </c>
      <c r="L77" s="30" t="s">
        <v>44</v>
      </c>
      <c r="M77" s="30" t="s">
        <v>145</v>
      </c>
      <c r="N77" s="30" t="s">
        <v>46</v>
      </c>
      <c r="O77" s="32" t="s">
        <v>47</v>
      </c>
      <c r="P77" s="32" t="s">
        <v>48</v>
      </c>
      <c r="Q77" s="30">
        <v>81143</v>
      </c>
      <c r="R77" s="30">
        <v>79662.69</v>
      </c>
      <c r="S77" s="30">
        <v>79662.69</v>
      </c>
      <c r="T77" s="30">
        <v>79662.69</v>
      </c>
      <c r="U77" s="30">
        <v>0</v>
      </c>
      <c r="V77" s="30">
        <v>0</v>
      </c>
      <c r="W77" s="30">
        <v>0</v>
      </c>
      <c r="X77" s="33">
        <f t="shared" si="1"/>
        <v>0</v>
      </c>
      <c r="Y77" s="32">
        <v>0</v>
      </c>
      <c r="Z77" s="32" t="s">
        <v>49</v>
      </c>
      <c r="AA77" s="26">
        <v>0</v>
      </c>
      <c r="AB77" s="33">
        <v>0</v>
      </c>
      <c r="AC77" s="33">
        <v>0</v>
      </c>
      <c r="AD77" s="34" t="s">
        <v>123</v>
      </c>
      <c r="AE77" s="11"/>
    </row>
    <row r="78" spans="1:31" ht="67.5">
      <c r="A78" s="11"/>
      <c r="B78" s="28" t="s">
        <v>307</v>
      </c>
      <c r="C78" s="28" t="s">
        <v>308</v>
      </c>
      <c r="D78" s="29" t="s">
        <v>309</v>
      </c>
      <c r="E78" s="29" t="s">
        <v>1</v>
      </c>
      <c r="F78" s="29" t="s">
        <v>178</v>
      </c>
      <c r="G78" s="30" t="s">
        <v>310</v>
      </c>
      <c r="H78" s="30" t="s">
        <v>156</v>
      </c>
      <c r="I78" s="31" t="s">
        <v>42</v>
      </c>
      <c r="J78" s="30" t="s">
        <v>43</v>
      </c>
      <c r="K78" s="32" t="s">
        <v>41</v>
      </c>
      <c r="L78" s="30" t="s">
        <v>44</v>
      </c>
      <c r="M78" s="30" t="s">
        <v>311</v>
      </c>
      <c r="N78" s="30" t="s">
        <v>46</v>
      </c>
      <c r="O78" s="32" t="s">
        <v>76</v>
      </c>
      <c r="P78" s="32" t="s">
        <v>48</v>
      </c>
      <c r="Q78" s="30">
        <v>54143</v>
      </c>
      <c r="R78" s="30">
        <v>53600</v>
      </c>
      <c r="S78" s="30">
        <v>53600</v>
      </c>
      <c r="T78" s="30">
        <v>53600</v>
      </c>
      <c r="U78" s="30">
        <v>0</v>
      </c>
      <c r="V78" s="30">
        <v>0</v>
      </c>
      <c r="W78" s="30">
        <v>0</v>
      </c>
      <c r="X78" s="33">
        <f t="shared" si="1"/>
        <v>0</v>
      </c>
      <c r="Y78" s="32">
        <v>0</v>
      </c>
      <c r="Z78" s="32" t="s">
        <v>49</v>
      </c>
      <c r="AA78" s="26">
        <v>0</v>
      </c>
      <c r="AB78" s="33">
        <v>0</v>
      </c>
      <c r="AC78" s="33">
        <v>0</v>
      </c>
      <c r="AD78" s="34" t="s">
        <v>157</v>
      </c>
      <c r="AE78" s="11"/>
    </row>
  </sheetData>
  <mergeCells count="6">
    <mergeCell ref="B3:L3"/>
    <mergeCell ref="AC3:AD3"/>
    <mergeCell ref="B9:O9"/>
    <mergeCell ref="P9:Y9"/>
    <mergeCell ref="Z9:AC9"/>
    <mergeCell ref="AD9:AD10"/>
  </mergeCells>
  <printOptions horizontalCentered="1"/>
  <pageMargins left="0.19685039370078741" right="0.19685039370078741" top="0.19685039370078741" bottom="0.19685039370078741" header="0.51181102362204722" footer="0"/>
  <pageSetup scale="21" fitToHeight="10" orientation="landscape" r:id="rId1"/>
  <headerFooter>
    <oddFooter>&amp;R&amp;P de &amp;N</oddFooter>
  </headerFooter>
  <rowBreaks count="1" manualBreakCount="1">
    <brk id="1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2017-07-27T14:50:56Z</cp:lastPrinted>
  <dcterms:created xsi:type="dcterms:W3CDTF">2009-03-25T01:44:41Z</dcterms:created>
  <dcterms:modified xsi:type="dcterms:W3CDTF">2017-07-27T14:50:59Z</dcterms:modified>
</cp:coreProperties>
</file>